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<sst xmlns="http://schemas.openxmlformats.org/spreadsheetml/2006/main" count="437" uniqueCount="222">
  <si>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</si>
  <si>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</si>
  <si>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</si>
  <si>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</si>
  <si>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</si>
  <si>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</si>
  <si>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</si>
  <si>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</si>
  <si>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</si>
  <si>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</si>
  <si>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</si>
  <si>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</si>
  <si>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</si>
  <si>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</si>
  <si>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</si>
  <si>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</si>
  <si>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</si>
  <si>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</si>
  <si>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</si>
  <si>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</si>
  <si>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</si>
  <si>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</si>
  <si>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</si>
  <si>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</si>
  <si>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</si>
  <si>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</si>
  <si>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</si>
  <si>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</si>
  <si>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</si>
  <si>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</si>
  <si>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</si>
  <si>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</si>
  <si>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</si>
  <si>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</si>
  <si>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</si>
  <si>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</si>
  <si>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</si>
  <si>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</si>
  <si>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</si>
  <si>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</si>
  <si>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</si>
  <si>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</si>
  <si>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</si>
  <si>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</si>
  <si>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</si>
  <si>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</si>
  <si>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</si>
  <si>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</si>
  <si>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</si>
  <si>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</si>
  <si>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</si>
  <si>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</si>
  <si>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</si>
  <si>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</si>
  <si>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</si>
  <si>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</si>
  <si>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</si>
  <si>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</si>
  <si>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</si>
  <si>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</si>
  <si>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</si>
  <si>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</si>
  <si>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</si>
  <si>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</si>
  <si>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</si>
  <si>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</si>
  <si>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</si>
  <si>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</si>
  <si>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</si>
  <si>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</si>
  <si>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</si>
  <si>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</si>
  <si>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</si>
  <si>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</si>
  <si>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</si>
  <si>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</si>
  <si>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</si>
  <si>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</si>
  <si>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</si>
  <si>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</si>
  <si>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</si>
  <si>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</si>
  <si>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</si>
  <si>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</si>
  <si>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</si>
  <si>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</si>
  <si>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</si>
  <si>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</si>
  <si>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</si>
  <si>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</si>
  <si>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</si>
  <si>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</si>
  <si>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</si>
  <si>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</si>
  <si>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</si>
  <si>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</si>
  <si>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</si>
  <si>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</si>
  <si>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</si>
  <si>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</si>
  <si>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</si>
  <si>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</si>
  <si>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</si>
  <si>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</si>
  <si>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</si>
  <si>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</si>
  <si>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</si>
  <si>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</si>
  <si>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</si>
  <si>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</si>
  <si>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</si>
  <si>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</si>
  <si>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</si>
  <si>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</si>
  <si>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</si>
  <si>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</si>
  <si>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</si>
  <si>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</si>
  <si>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</si>
  <si>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</si>
  <si>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</si>
  <si>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</si>
  <si>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</si>
  <si>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</si>
  <si>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</si>
  <si>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</si>
  <si>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</si>
  <si>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</si>
  <si>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</si>
  <si>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</si>
  <si>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</si>
  <si>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</si>
  <si>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</si>
  <si>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</si>
  <si>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</si>
  <si>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</si>
  <si>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</si>
  <si>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</si>
  <si>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</si>
  <si>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</si>
  <si>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</si>
  <si>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</si>
  <si>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</si>
  <si>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</si>
  <si>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</si>
  <si>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</si>
  <si>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</si>
  <si>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</si>
  <si>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</si>
  <si>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</si>
  <si>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</si>
  <si>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</si>
  <si>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</si>
  <si>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</si>
  <si>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</si>
  <si>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</si>
  <si>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</si>
  <si>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</si>
  <si>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</si>
  <si>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</si>
  <si>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</si>
  <si>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</si>
  <si>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</si>
  <si>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</si>
  <si>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</si>
  <si>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</si>
  <si>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</si>
  <si>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</si>
  <si>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</si>
  <si>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</si>
  <si>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</si>
  <si>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</si>
  <si>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</si>
  <si>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</si>
  <si>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</si>
  <si>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</si>
  <si>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</si>
  <si>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</si>
  <si>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</si>
  <si>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</si>
  <si>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</si>
  <si>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</si>
  <si>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</si>
  <si>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</si>
  <si>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</si>
  <si>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</si>
  <si>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</si>
  <si>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</si>
  <si>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</si>
  <si>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</si>
  <si>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</si>
  <si>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</si>
  <si>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</si>
  <si>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</si>
  <si>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</si>
  <si>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</si>
  <si>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</si>
  <si>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</si>
  <si>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</si>
  <si>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</si>
  <si>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</si>
  <si>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</si>
  <si>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</si>
  <si>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</si>
  <si>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</si>
  <si>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</si>
  <si>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</si>
  <si>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</si>
  <si>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</si>
  <si>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</si>
  <si>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</si>
  <si>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</si>
  <si>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</si>
  <si>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</si>
  <si>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</si>
  <si>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</si>
  <si>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</si>
  <si>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</si>
  <si>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</si>
  <si>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</si>
  <si>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 xml:space="preserve">   Semana 1*</t>
  </si>
  <si>
    <t>Externa de mediano y largo plazo por acreedor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</si>
</sst>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tabSelected="1"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50" t="s">
        <v>150</v>
      </c>
      <c r="E3" s="652" t="s">
        <v>130</v>
      </c>
      <c r="F3" s="652" t="s">
        <v>132</v>
      </c>
      <c r="G3" s="652" t="s">
        <v>133</v>
      </c>
      <c r="H3" s="652" t="s">
        <v>134</v>
      </c>
      <c r="I3" s="652" t="s">
        <v>135</v>
      </c>
      <c r="J3" s="652" t="s">
        <v>137</v>
      </c>
      <c r="K3" s="652" t="s">
        <v>139</v>
      </c>
      <c r="L3" s="641" t="s">
        <v>140</v>
      </c>
      <c r="M3" s="639" t="s">
        <v>141</v>
      </c>
      <c r="N3" s="641" t="s">
        <v>142</v>
      </c>
      <c r="O3" s="641" t="s">
        <v>143</v>
      </c>
      <c r="P3" s="639" t="s">
        <v>144</v>
      </c>
      <c r="Q3" s="641" t="s">
        <v>145</v>
      </c>
      <c r="R3" s="641" t="s">
        <v>146</v>
      </c>
      <c r="S3" s="641" t="s">
        <v>147</v>
      </c>
      <c r="T3" s="641" t="s">
        <v>148</v>
      </c>
      <c r="U3" s="641" t="s">
        <v>164</v>
      </c>
      <c r="V3" s="641" t="s">
        <v>165</v>
      </c>
      <c r="W3" s="641" t="s">
        <v>166</v>
      </c>
      <c r="X3" s="641" t="s">
        <v>167</v>
      </c>
      <c r="Y3" s="641" t="s">
        <v>171</v>
      </c>
      <c r="Z3" s="641" t="s">
        <v>173</v>
      </c>
      <c r="AA3" s="641" t="s">
        <v>174</v>
      </c>
      <c r="AB3" s="641" t="s">
        <v>175</v>
      </c>
      <c r="AC3" s="641" t="s">
        <v>176</v>
      </c>
      <c r="AD3" s="641" t="s">
        <v>177</v>
      </c>
      <c r="AE3" s="641" t="s">
        <v>178</v>
      </c>
      <c r="AF3" s="641" t="s">
        <v>179</v>
      </c>
      <c r="AG3" s="641" t="s">
        <v>180</v>
      </c>
      <c r="AH3" s="641" t="s">
        <v>181</v>
      </c>
      <c r="AI3" s="641" t="s">
        <v>182</v>
      </c>
      <c r="AJ3" s="641" t="s">
        <v>183</v>
      </c>
      <c r="AK3" s="641" t="s">
        <v>184</v>
      </c>
      <c r="AL3" s="641" t="s">
        <v>186</v>
      </c>
      <c r="AM3" s="641" t="s">
        <v>187</v>
      </c>
      <c r="AN3" s="641" t="s">
        <v>188</v>
      </c>
      <c r="AO3" s="641" t="s">
        <v>189</v>
      </c>
      <c r="AP3" s="641" t="s">
        <v>190</v>
      </c>
      <c r="AQ3" s="641" t="s">
        <v>191</v>
      </c>
      <c r="AR3" s="641" t="s">
        <v>192</v>
      </c>
      <c r="AS3" s="641" t="s">
        <v>194</v>
      </c>
      <c r="AT3" s="641" t="s">
        <v>195</v>
      </c>
      <c r="AU3" s="641" t="s">
        <v>196</v>
      </c>
      <c r="AV3" s="639" t="s">
        <v>197</v>
      </c>
      <c r="AW3" s="641" t="s">
        <v>198</v>
      </c>
      <c r="AX3" s="641" t="s">
        <v>199</v>
      </c>
      <c r="AY3" s="641" t="s">
        <v>201</v>
      </c>
      <c r="AZ3" s="641" t="s">
        <v>202</v>
      </c>
      <c r="BA3" s="641" t="s">
        <v>203</v>
      </c>
      <c r="BB3" s="641" t="s">
        <v>217</v>
      </c>
      <c r="BC3" s="641" t="s">
        <v>218</v>
      </c>
      <c r="BD3" s="641" t="s">
        <v>219</v>
      </c>
      <c r="BE3" s="646" t="s">
        <v>220</v>
      </c>
      <c r="BF3" s="646"/>
      <c r="BG3" s="646"/>
      <c r="BH3" s="646"/>
      <c r="BI3" s="646"/>
      <c r="BJ3" s="644" t="s">
        <v>185</v>
      </c>
      <c r="BK3" s="645"/>
    </row>
    <row r="4" spans="1:68" ht="16.5" customHeight="1" x14ac:dyDescent="0.2">
      <c r="C4" s="24"/>
      <c r="D4" s="651"/>
      <c r="E4" s="653"/>
      <c r="F4" s="653"/>
      <c r="G4" s="653"/>
      <c r="H4" s="653"/>
      <c r="I4" s="653"/>
      <c r="J4" s="653"/>
      <c r="K4" s="653"/>
      <c r="L4" s="642"/>
      <c r="M4" s="640"/>
      <c r="N4" s="642"/>
      <c r="O4" s="642"/>
      <c r="P4" s="640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0"/>
      <c r="AW4" s="642"/>
      <c r="AX4" s="642"/>
      <c r="AY4" s="642"/>
      <c r="AZ4" s="642"/>
      <c r="BA4" s="642"/>
      <c r="BB4" s="642"/>
      <c r="BC4" s="642"/>
      <c r="BD4" s="642"/>
      <c r="BE4" s="586">
        <v>41365</v>
      </c>
      <c r="BF4" s="506">
        <v>41366</v>
      </c>
      <c r="BG4" s="506">
        <v>41367</v>
      </c>
      <c r="BH4" s="506">
        <v>41368</v>
      </c>
      <c r="BI4" s="618">
        <v>41369</v>
      </c>
      <c r="BJ4" s="505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7"/>
      <c r="AW5" s="479"/>
      <c r="AX5" s="479"/>
      <c r="AY5" s="479"/>
      <c r="AZ5" s="479"/>
      <c r="BA5" s="479"/>
      <c r="BB5" s="479"/>
      <c r="BC5" s="479"/>
      <c r="BD5" s="479"/>
      <c r="BE5" s="545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08"/>
      <c r="AW6" s="480"/>
      <c r="AX6" s="480"/>
      <c r="AY6" s="480"/>
      <c r="AZ6" s="480"/>
      <c r="BA6" s="480"/>
      <c r="BB6" s="480"/>
      <c r="BC6" s="480"/>
      <c r="BD6" s="480"/>
      <c r="BE6" s="546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595">
        <v>14174.606725760001</v>
      </c>
      <c r="BF7" s="494">
        <v>14186.142796629998</v>
      </c>
      <c r="BG7" s="494">
        <v>14144.329305770001</v>
      </c>
      <c r="BH7" s="494">
        <v>14128.571099679999</v>
      </c>
      <c r="BI7" s="494">
        <v>14118.075353769998</v>
      </c>
      <c r="BJ7" s="425">
        <v>-70.464592820000689</v>
      </c>
      <c r="BK7" s="563">
        <v>-4.9663033043041427E-3</v>
      </c>
      <c r="BL7" s="542"/>
      <c r="BM7" s="536"/>
      <c r="BN7" s="537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595">
        <v>11721.62473476</v>
      </c>
      <c r="BF8" s="494">
        <v>11726.6088717</v>
      </c>
      <c r="BG8" s="494">
        <v>11717.719663040001</v>
      </c>
      <c r="BH8" s="494">
        <v>11725.793456129999</v>
      </c>
      <c r="BI8" s="494">
        <v>11722.157000949999</v>
      </c>
      <c r="BJ8" s="425">
        <v>0.76255176999984542</v>
      </c>
      <c r="BK8" s="563">
        <v>6.5056403767194126E-5</v>
      </c>
      <c r="BL8" s="542"/>
      <c r="BM8" s="536"/>
      <c r="BN8" s="537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595">
        <v>247.8320483</v>
      </c>
      <c r="BF9" s="494">
        <v>248.59307113</v>
      </c>
      <c r="BG9" s="494">
        <v>248.36641868999999</v>
      </c>
      <c r="BH9" s="494">
        <v>248.05539196999999</v>
      </c>
      <c r="BI9" s="494">
        <v>247.41348575000001</v>
      </c>
      <c r="BJ9" s="425">
        <v>-0.11249902999998085</v>
      </c>
      <c r="BK9" s="563">
        <v>-4.5449381849738124E-4</v>
      </c>
      <c r="BL9" s="542"/>
      <c r="BM9" s="536"/>
      <c r="BN9" s="537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595">
        <v>2191.8550151999998</v>
      </c>
      <c r="BF10" s="494">
        <v>2197.6051013000001</v>
      </c>
      <c r="BG10" s="494">
        <v>2164.91963029</v>
      </c>
      <c r="BH10" s="494">
        <v>2141.4153428300001</v>
      </c>
      <c r="BI10" s="494">
        <v>2135.2323933199996</v>
      </c>
      <c r="BJ10" s="425">
        <v>-71.10861056000067</v>
      </c>
      <c r="BK10" s="563">
        <v>-3.2229202301435445E-2</v>
      </c>
      <c r="BL10" s="542"/>
      <c r="BM10" s="536"/>
      <c r="BN10" s="537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595">
        <v>13.323593750000001</v>
      </c>
      <c r="BF11" s="494">
        <v>13.30690875</v>
      </c>
      <c r="BG11" s="494">
        <v>13.27247375</v>
      </c>
      <c r="BH11" s="494">
        <v>13.324037500000001</v>
      </c>
      <c r="BI11" s="494">
        <v>5.1563750000001164E-2</v>
      </c>
      <c r="BJ11" s="425">
        <v>-13.226944999999999</v>
      </c>
      <c r="BK11" s="563">
        <v>-0.99611675143867329</v>
      </c>
      <c r="BL11" s="542"/>
      <c r="BM11" s="536"/>
      <c r="BN11" s="537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592">
        <v>14173.8306816</v>
      </c>
      <c r="BF12" s="495">
        <v>14185.607230469997</v>
      </c>
      <c r="BG12" s="495">
        <v>14144.0825697</v>
      </c>
      <c r="BH12" s="495">
        <v>14128.181471989999</v>
      </c>
      <c r="BI12" s="495">
        <v>14117.84009405</v>
      </c>
      <c r="BJ12" s="425">
        <v>-69.836836719998246</v>
      </c>
      <c r="BK12" s="563">
        <v>-4.9223588231374071E-3</v>
      </c>
      <c r="BL12" s="542"/>
      <c r="BM12" s="536"/>
      <c r="BN12" s="537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1348.373675354678</v>
      </c>
      <c r="BE13" s="544">
        <v>1357.9750224013248</v>
      </c>
      <c r="BF13" s="498">
        <v>1358.394288665173</v>
      </c>
      <c r="BG13" s="498">
        <v>1347.0366573911208</v>
      </c>
      <c r="BH13" s="498">
        <v>1353.8641153124036</v>
      </c>
      <c r="BI13" s="498">
        <v>1365.4800193167769</v>
      </c>
      <c r="BJ13" s="425">
        <v>17.10634396209889</v>
      </c>
      <c r="BK13" s="563">
        <v>1.2686649312994902E-2</v>
      </c>
      <c r="BL13" s="542"/>
      <c r="BM13" s="536"/>
      <c r="BN13" s="537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193.39085346647227</v>
      </c>
      <c r="BE14" s="544">
        <v>192.42825213265306</v>
      </c>
      <c r="BF14" s="498">
        <v>190.50518683527696</v>
      </c>
      <c r="BG14" s="498">
        <v>191.03827451457721</v>
      </c>
      <c r="BH14" s="498">
        <v>190.94907724489801</v>
      </c>
      <c r="BI14" s="498">
        <v>190.12897387900875</v>
      </c>
      <c r="BJ14" s="425">
        <v>-3.2618795874635111</v>
      </c>
      <c r="BK14" s="563">
        <v>-1.6866772802308416E-2</v>
      </c>
      <c r="BL14" s="542"/>
      <c r="BM14" s="536"/>
      <c r="BN14" s="537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15729.441459591148</v>
      </c>
      <c r="BE15" s="544">
        <v>15724.233956133978</v>
      </c>
      <c r="BF15" s="498">
        <v>15734.506705970447</v>
      </c>
      <c r="BG15" s="498">
        <v>15682.1575016057</v>
      </c>
      <c r="BH15" s="498">
        <v>15672.994664547301</v>
      </c>
      <c r="BI15" s="535">
        <v>15673.449087245786</v>
      </c>
      <c r="BJ15" s="425">
        <v>-55.992372345361218</v>
      </c>
      <c r="BK15" s="563">
        <v>-3.5597177744172148E-3</v>
      </c>
      <c r="BL15" s="542"/>
      <c r="BM15" s="536"/>
      <c r="BN15" s="537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588">
        <v>0</v>
      </c>
      <c r="BF16" s="496">
        <v>0</v>
      </c>
      <c r="BG16" s="496">
        <v>0</v>
      </c>
      <c r="BH16" s="496">
        <v>0</v>
      </c>
      <c r="BI16" s="589">
        <v>0</v>
      </c>
      <c r="BJ16" s="425">
        <v>-2.5</v>
      </c>
      <c r="BK16" s="563">
        <v>-1</v>
      </c>
      <c r="BL16" s="542"/>
      <c r="BM16" s="536"/>
      <c r="BN16" s="537"/>
      <c r="BO16" s="385"/>
      <c r="BP16" s="395"/>
    </row>
    <row r="17" spans="1:68" ht="12.75" customHeight="1" x14ac:dyDescent="0.2">
      <c r="C17" s="26"/>
      <c r="D17" s="212" t="s">
        <v>204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588">
        <v>0.8</v>
      </c>
      <c r="BF17" s="496">
        <v>0.9</v>
      </c>
      <c r="BG17" s="496">
        <v>0.9</v>
      </c>
      <c r="BH17" s="496">
        <v>1.3</v>
      </c>
      <c r="BI17" s="589">
        <v>1.3</v>
      </c>
      <c r="BJ17" s="425">
        <v>-78.7</v>
      </c>
      <c r="BK17" s="563">
        <v>-0.93802145411203819</v>
      </c>
      <c r="BL17" s="542"/>
      <c r="BM17" s="536"/>
      <c r="BN17" s="537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588">
        <v>0</v>
      </c>
      <c r="BF18" s="496">
        <v>0</v>
      </c>
      <c r="BG18" s="496">
        <v>0</v>
      </c>
      <c r="BH18" s="496">
        <v>0</v>
      </c>
      <c r="BI18" s="589">
        <v>0</v>
      </c>
      <c r="BJ18" s="425">
        <v>-0.2</v>
      </c>
      <c r="BK18" s="563">
        <v>-1</v>
      </c>
      <c r="BL18" s="542"/>
      <c r="BM18" s="536"/>
      <c r="BN18" s="537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588">
        <v>0</v>
      </c>
      <c r="BF19" s="496">
        <v>0</v>
      </c>
      <c r="BG19" s="496">
        <v>0</v>
      </c>
      <c r="BH19" s="496">
        <v>0</v>
      </c>
      <c r="BI19" s="589">
        <v>0</v>
      </c>
      <c r="BJ19" s="425" t="s">
        <v>3</v>
      </c>
      <c r="BK19" s="563" t="s">
        <v>3</v>
      </c>
      <c r="BL19" s="542"/>
      <c r="BM19" s="536"/>
      <c r="BN19" s="537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590">
        <v>0</v>
      </c>
      <c r="BF20" s="497">
        <v>0</v>
      </c>
      <c r="BG20" s="497">
        <v>0</v>
      </c>
      <c r="BH20" s="497">
        <v>0</v>
      </c>
      <c r="BI20" s="591">
        <v>0</v>
      </c>
      <c r="BJ20" s="425" t="s">
        <v>3</v>
      </c>
      <c r="BK20" s="563" t="s">
        <v>3</v>
      </c>
      <c r="BL20" s="542"/>
      <c r="BM20" s="536"/>
      <c r="BN20" s="537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4"/>
      <c r="AW21" s="382"/>
      <c r="AX21" s="382"/>
      <c r="AY21" s="382"/>
      <c r="AZ21" s="382"/>
      <c r="BA21" s="382"/>
      <c r="BB21" s="382"/>
      <c r="BC21" s="382"/>
      <c r="BD21" s="382"/>
      <c r="BE21" s="547"/>
      <c r="BF21" s="435"/>
      <c r="BG21" s="436"/>
      <c r="BH21" s="434"/>
      <c r="BI21" s="548"/>
      <c r="BJ21" s="426"/>
      <c r="BK21" s="564" t="s">
        <v>3</v>
      </c>
      <c r="BL21" s="542"/>
      <c r="BM21" s="536"/>
      <c r="BN21" s="537"/>
      <c r="BO21" s="385"/>
    </row>
    <row r="22" spans="1:68" x14ac:dyDescent="0.2">
      <c r="A22" s="3"/>
      <c r="B22" s="647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592">
        <v>43704.091948657515</v>
      </c>
      <c r="BF22" s="495">
        <v>43762.111210806332</v>
      </c>
      <c r="BG22" s="495">
        <v>44207.806839459969</v>
      </c>
      <c r="BH22" s="495">
        <v>44312.951431195004</v>
      </c>
      <c r="BI22" s="587">
        <v>44244.266030936626</v>
      </c>
      <c r="BJ22" s="425">
        <v>1101.8174303587875</v>
      </c>
      <c r="BK22" s="563">
        <v>2.5539056453648623E-2</v>
      </c>
      <c r="BL22" s="542"/>
      <c r="BM22" s="536"/>
      <c r="BN22" s="537"/>
      <c r="BO22" s="385"/>
      <c r="BP22" s="395"/>
    </row>
    <row r="23" spans="1:68" x14ac:dyDescent="0.2">
      <c r="A23" s="3"/>
      <c r="B23" s="647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592">
        <v>30867.454898</v>
      </c>
      <c r="BF23" s="495">
        <v>30938.666055779999</v>
      </c>
      <c r="BG23" s="495">
        <v>31026.509226509999</v>
      </c>
      <c r="BH23" s="495">
        <v>31122.431263779999</v>
      </c>
      <c r="BI23" s="587">
        <v>31137.911101459998</v>
      </c>
      <c r="BJ23" s="425">
        <v>335.7206202999987</v>
      </c>
      <c r="BK23" s="563">
        <v>1.0899244990558055E-2</v>
      </c>
      <c r="BL23" s="542"/>
      <c r="BM23" s="536"/>
      <c r="BN23" s="537"/>
      <c r="BO23" s="385"/>
      <c r="BP23" s="395"/>
    </row>
    <row r="24" spans="1:68" x14ac:dyDescent="0.2">
      <c r="A24" s="3"/>
      <c r="B24" s="647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592">
        <v>-66365.02357763781</v>
      </c>
      <c r="BF24" s="495">
        <v>-66374.599545162142</v>
      </c>
      <c r="BG24" s="495">
        <v>-66001.897201779604</v>
      </c>
      <c r="BH24" s="495">
        <v>-65796.89363410807</v>
      </c>
      <c r="BI24" s="587">
        <v>-65710.471943741693</v>
      </c>
      <c r="BJ24" s="425">
        <v>814.80132012786635</v>
      </c>
      <c r="BK24" s="563">
        <v>-1.2247996590649013E-2</v>
      </c>
      <c r="BL24" s="542"/>
      <c r="BM24" s="536"/>
      <c r="BN24" s="537"/>
      <c r="BO24" s="385"/>
      <c r="BP24" s="395"/>
    </row>
    <row r="25" spans="1:68" x14ac:dyDescent="0.2">
      <c r="A25" s="3"/>
      <c r="B25" s="647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592">
        <v>-33913.826053293269</v>
      </c>
      <c r="BF25" s="495">
        <v>-33863.052109116608</v>
      </c>
      <c r="BG25" s="495">
        <v>-33366.789569595159</v>
      </c>
      <c r="BH25" s="495">
        <v>-33272.967622511911</v>
      </c>
      <c r="BI25" s="587">
        <v>-33166.152740777652</v>
      </c>
      <c r="BJ25" s="425">
        <v>1080.3195329729206</v>
      </c>
      <c r="BK25" s="563">
        <v>-3.1545425302125785E-2</v>
      </c>
      <c r="BL25" s="542"/>
      <c r="BM25" s="536"/>
      <c r="BN25" s="537"/>
      <c r="BO25" s="385"/>
      <c r="BP25" s="395"/>
    </row>
    <row r="26" spans="1:68" x14ac:dyDescent="0.2">
      <c r="A26" s="3"/>
      <c r="B26" s="647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592">
        <v>-22537.910742862117</v>
      </c>
      <c r="BF26" s="495">
        <v>-22525.072380008536</v>
      </c>
      <c r="BG26" s="495">
        <v>-22883.649812466774</v>
      </c>
      <c r="BH26" s="495">
        <v>-22897.99336307781</v>
      </c>
      <c r="BI26" s="587">
        <v>-22886.991240006832</v>
      </c>
      <c r="BJ26" s="425">
        <v>-631.72559606976574</v>
      </c>
      <c r="BK26" s="563">
        <v>2.8385443974328073E-2</v>
      </c>
      <c r="BL26" s="542"/>
      <c r="BM26" s="536"/>
      <c r="BN26" s="537"/>
      <c r="BO26" s="385"/>
      <c r="BP26" s="395"/>
    </row>
    <row r="27" spans="1:68" ht="13.5" x14ac:dyDescent="0.2">
      <c r="A27" s="3"/>
      <c r="B27" s="647"/>
      <c r="C27" s="18"/>
      <c r="D27" s="109" t="s">
        <v>205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515"/>
      <c r="BF27" s="249"/>
      <c r="BG27" s="249"/>
      <c r="BH27" s="249"/>
      <c r="BI27" s="549"/>
      <c r="BJ27" s="427"/>
      <c r="BK27" s="565"/>
      <c r="BL27" s="542"/>
      <c r="BM27" s="536"/>
      <c r="BN27" s="537"/>
      <c r="BO27" s="385"/>
    </row>
    <row r="28" spans="1:68" x14ac:dyDescent="0.2">
      <c r="A28" s="3"/>
      <c r="B28" s="647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48412.851251151114</v>
      </c>
      <c r="BE28" s="544">
        <v>48566.965738311112</v>
      </c>
      <c r="BF28" s="498">
        <v>48746.92227061111</v>
      </c>
      <c r="BG28" s="498">
        <v>48821.009672591121</v>
      </c>
      <c r="BH28" s="498">
        <v>48998.229171121115</v>
      </c>
      <c r="BI28" s="498">
        <v>48988.199726271108</v>
      </c>
      <c r="BJ28" s="425">
        <v>575.34847511999396</v>
      </c>
      <c r="BK28" s="563">
        <v>1.1884209672660351E-2</v>
      </c>
      <c r="BL28" s="542"/>
      <c r="BM28" s="536"/>
      <c r="BN28" s="537"/>
      <c r="BO28" s="385"/>
      <c r="BP28" s="395"/>
    </row>
    <row r="29" spans="1:68" x14ac:dyDescent="0.2">
      <c r="A29" s="3"/>
      <c r="B29" s="647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80015.801167163794</v>
      </c>
      <c r="BE29" s="544">
        <v>80141.643975963801</v>
      </c>
      <c r="BF29" s="498">
        <v>80361.035651943792</v>
      </c>
      <c r="BG29" s="498">
        <v>80370.019019083818</v>
      </c>
      <c r="BH29" s="498">
        <v>80711.38568534379</v>
      </c>
      <c r="BI29" s="498">
        <v>80720.229521983783</v>
      </c>
      <c r="BJ29" s="425">
        <v>704.42835481998918</v>
      </c>
      <c r="BK29" s="563">
        <v>8.8036155927295745E-3</v>
      </c>
      <c r="BL29" s="542"/>
      <c r="BM29" s="536"/>
      <c r="BN29" s="537"/>
      <c r="BO29" s="385"/>
      <c r="BP29" s="395"/>
    </row>
    <row r="30" spans="1:68" x14ac:dyDescent="0.2">
      <c r="A30" s="3"/>
      <c r="B30" s="647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118329.2606049793</v>
      </c>
      <c r="BE30" s="544">
        <v>118399.00748776931</v>
      </c>
      <c r="BF30" s="498">
        <v>118736.24801761928</v>
      </c>
      <c r="BG30" s="498">
        <v>118745.78366230932</v>
      </c>
      <c r="BH30" s="498">
        <v>119161.2860455693</v>
      </c>
      <c r="BI30" s="498">
        <v>119168.08873932927</v>
      </c>
      <c r="BJ30" s="425">
        <v>838.82813434996933</v>
      </c>
      <c r="BK30" s="563">
        <v>7.088932442079976E-3</v>
      </c>
      <c r="BL30" s="542"/>
      <c r="BM30" s="536"/>
      <c r="BN30" s="537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6"/>
      <c r="AW31" s="388"/>
      <c r="AX31" s="388"/>
      <c r="AY31" s="388"/>
      <c r="AZ31" s="388"/>
      <c r="BA31" s="388"/>
      <c r="BB31" s="388"/>
      <c r="BC31" s="388"/>
      <c r="BD31" s="388"/>
      <c r="BE31" s="550"/>
      <c r="BF31" s="504"/>
      <c r="BG31" s="504"/>
      <c r="BH31" s="504"/>
      <c r="BI31" s="551"/>
      <c r="BJ31" s="427"/>
      <c r="BK31" s="566"/>
      <c r="BL31" s="542"/>
      <c r="BM31" s="536"/>
      <c r="BN31" s="537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0.85302388057294265</v>
      </c>
      <c r="BE32" s="623">
        <v>0.85419099349462868</v>
      </c>
      <c r="BF32" s="624">
        <v>0.85499950682784021</v>
      </c>
      <c r="BG32" s="624">
        <v>0.85568191059720866</v>
      </c>
      <c r="BH32" s="624">
        <v>0.85638167693678446</v>
      </c>
      <c r="BI32" s="624">
        <v>0.85569230004869057</v>
      </c>
      <c r="BJ32" s="425"/>
      <c r="BK32" s="563"/>
      <c r="BL32" s="542"/>
      <c r="BM32" s="536"/>
      <c r="BN32" s="537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0.79176937840103945</v>
      </c>
      <c r="BE33" s="623">
        <v>0.79203496284258834</v>
      </c>
      <c r="BF33" s="624">
        <v>0.79255799662937576</v>
      </c>
      <c r="BG33" s="624">
        <v>0.79292012698584158</v>
      </c>
      <c r="BH33" s="624">
        <v>0.79398054021656062</v>
      </c>
      <c r="BI33" s="624">
        <v>0.7930268146714412</v>
      </c>
      <c r="BJ33" s="425"/>
      <c r="BK33" s="563"/>
      <c r="BL33" s="542"/>
      <c r="BM33" s="536"/>
      <c r="BN33" s="537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0.79209716586621892</v>
      </c>
      <c r="BE34" s="623">
        <v>0.79243814735559659</v>
      </c>
      <c r="BF34" s="624">
        <v>0.79308153961733541</v>
      </c>
      <c r="BG34" s="624">
        <v>0.79336146680643505</v>
      </c>
      <c r="BH34" s="624">
        <v>0.79423509237619827</v>
      </c>
      <c r="BI34" s="624">
        <v>0.79353766517386504</v>
      </c>
      <c r="BJ34" s="425"/>
      <c r="BK34" s="563"/>
      <c r="BL34" s="542"/>
      <c r="BM34" s="536"/>
      <c r="BN34" s="537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0.72258569125383165</v>
      </c>
      <c r="BE35" s="623">
        <v>0.72284850055688998</v>
      </c>
      <c r="BF35" s="624">
        <v>0.72373201480595595</v>
      </c>
      <c r="BG35" s="624">
        <v>0.72374298761939804</v>
      </c>
      <c r="BH35" s="624">
        <v>0.72454857686873209</v>
      </c>
      <c r="BI35" s="624">
        <v>0.72344123419857953</v>
      </c>
      <c r="BJ35" s="425"/>
      <c r="BK35" s="563"/>
      <c r="BL35" s="542"/>
      <c r="BM35" s="536"/>
      <c r="BN35" s="537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518"/>
      <c r="BF36" s="250"/>
      <c r="BG36" s="250"/>
      <c r="BH36" s="250"/>
      <c r="BI36" s="552"/>
      <c r="BJ36" s="428" t="s">
        <v>3</v>
      </c>
      <c r="BK36" s="567"/>
      <c r="BL36" s="542"/>
      <c r="BM36" s="536"/>
      <c r="BN36" s="537"/>
      <c r="BO36" s="385"/>
    </row>
    <row r="37" spans="1:68" ht="12.75" customHeight="1" x14ac:dyDescent="0.2">
      <c r="A37" s="3"/>
      <c r="B37" s="649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2665.163881131195</v>
      </c>
      <c r="BE37" s="519">
        <v>2665.163881131195</v>
      </c>
      <c r="BF37" s="619">
        <v>2665.163881131195</v>
      </c>
      <c r="BG37" s="619">
        <v>2665.163881131195</v>
      </c>
      <c r="BH37" s="619">
        <v>2665.163881131195</v>
      </c>
      <c r="BI37" s="609">
        <v>2669.0419695058308</v>
      </c>
      <c r="BJ37" s="425">
        <v>3.8780883746358086</v>
      </c>
      <c r="BK37" s="563">
        <v>1.4551031559792982E-3</v>
      </c>
      <c r="BL37" s="542"/>
      <c r="BM37" s="536"/>
      <c r="BN37" s="537"/>
      <c r="BO37" s="385"/>
      <c r="BP37" s="395"/>
    </row>
    <row r="38" spans="1:68" x14ac:dyDescent="0.2">
      <c r="A38" s="3"/>
      <c r="B38" s="649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520">
        <v>1063.7667951253645</v>
      </c>
      <c r="BF38" s="620">
        <v>1063.7667951253645</v>
      </c>
      <c r="BG38" s="620">
        <v>1063.7667951253645</v>
      </c>
      <c r="BH38" s="620">
        <v>1063.7667951253645</v>
      </c>
      <c r="BI38" s="610">
        <v>1054.6129593017495</v>
      </c>
      <c r="BJ38" s="425">
        <v>-9.1538358236150543</v>
      </c>
      <c r="BK38" s="563">
        <v>-8.6051152052891711E-3</v>
      </c>
      <c r="BL38" s="542"/>
      <c r="BM38" s="536"/>
      <c r="BN38" s="537"/>
      <c r="BO38" s="385"/>
      <c r="BP38" s="395"/>
    </row>
    <row r="39" spans="1:68" ht="12.75" customHeight="1" x14ac:dyDescent="0.2">
      <c r="A39" s="3"/>
      <c r="B39" s="649"/>
      <c r="C39" s="18"/>
      <c r="D39" s="23" t="s">
        <v>206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511">
        <v>7297.4402145600016</v>
      </c>
      <c r="BF39" s="621">
        <v>7297.4402145600016</v>
      </c>
      <c r="BG39" s="621">
        <v>7297.4402145600016</v>
      </c>
      <c r="BH39" s="621">
        <v>7297.4402145600016</v>
      </c>
      <c r="BI39" s="498">
        <v>7234.6449008100017</v>
      </c>
      <c r="BJ39" s="425">
        <v>-62.795313749999877</v>
      </c>
      <c r="BK39" s="563">
        <v>-8.6051152052892821E-3</v>
      </c>
      <c r="BL39" s="542"/>
      <c r="BM39" s="536"/>
      <c r="BN39" s="537"/>
      <c r="BO39" s="385"/>
      <c r="BP39" s="395"/>
    </row>
    <row r="40" spans="1:68" ht="12.75" customHeight="1" x14ac:dyDescent="0.2">
      <c r="A40" s="3"/>
      <c r="B40" s="649"/>
      <c r="C40" s="18"/>
      <c r="D40" s="23" t="s">
        <v>207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511">
        <v>1.0047518372857667E-14</v>
      </c>
      <c r="BF40" s="621">
        <v>1.0047518372857667E-14</v>
      </c>
      <c r="BG40" s="621">
        <v>1.0047518372857667E-14</v>
      </c>
      <c r="BH40" s="621">
        <v>1.0047518372857667E-14</v>
      </c>
      <c r="BI40" s="498">
        <v>1.0047518372857667E-14</v>
      </c>
      <c r="BJ40" s="425" t="s">
        <v>3</v>
      </c>
      <c r="BK40" s="563" t="s">
        <v>3</v>
      </c>
      <c r="BL40" s="542"/>
      <c r="BM40" s="536"/>
      <c r="BN40" s="537"/>
      <c r="BO40" s="385"/>
      <c r="BP40" s="395"/>
    </row>
    <row r="41" spans="1:68" x14ac:dyDescent="0.2">
      <c r="A41" s="3"/>
      <c r="B41" s="649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1601.3970860058307</v>
      </c>
      <c r="BE41" s="520">
        <v>1601.3970860058307</v>
      </c>
      <c r="BF41" s="620">
        <v>1601.3970860058307</v>
      </c>
      <c r="BG41" s="620">
        <v>1601.3970860058307</v>
      </c>
      <c r="BH41" s="620">
        <v>1601.3970860058307</v>
      </c>
      <c r="BI41" s="610">
        <v>1614.4290102040816</v>
      </c>
      <c r="BJ41" s="425">
        <v>13.031924198250863</v>
      </c>
      <c r="BK41" s="563">
        <v>8.1378468289552419E-3</v>
      </c>
      <c r="BL41" s="542"/>
      <c r="BM41" s="536"/>
      <c r="BN41" s="537"/>
      <c r="BO41" s="385"/>
      <c r="BP41" s="395"/>
    </row>
    <row r="42" spans="1:68" x14ac:dyDescent="0.2">
      <c r="A42" s="3"/>
      <c r="B42" s="649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10985.584009999999</v>
      </c>
      <c r="BE42" s="511">
        <v>10985.584009999999</v>
      </c>
      <c r="BF42" s="621">
        <v>10985.584009999999</v>
      </c>
      <c r="BG42" s="621">
        <v>10985.584009999999</v>
      </c>
      <c r="BH42" s="621">
        <v>10985.584009999999</v>
      </c>
      <c r="BI42" s="498">
        <v>11074.98301</v>
      </c>
      <c r="BJ42" s="425">
        <v>89.399000000001251</v>
      </c>
      <c r="BK42" s="563">
        <v>8.137846828955464E-3</v>
      </c>
      <c r="BL42" s="542"/>
      <c r="BM42" s="536"/>
      <c r="BN42" s="537"/>
      <c r="BO42" s="385"/>
      <c r="BP42" s="395"/>
    </row>
    <row r="43" spans="1:68" ht="12.75" customHeight="1" x14ac:dyDescent="0.2">
      <c r="A43" s="3"/>
      <c r="B43" s="649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511">
        <v>147.32800999999984</v>
      </c>
      <c r="BF43" s="621">
        <v>147.32800999999984</v>
      </c>
      <c r="BG43" s="621">
        <v>147.32800999999984</v>
      </c>
      <c r="BH43" s="621">
        <v>147.32800999999984</v>
      </c>
      <c r="BI43" s="498">
        <v>148.15400999999983</v>
      </c>
      <c r="BJ43" s="425">
        <v>0.82599999999999341</v>
      </c>
      <c r="BK43" s="563">
        <v>5.6065374126752499E-3</v>
      </c>
      <c r="BL43" s="542"/>
      <c r="BM43" s="536"/>
      <c r="BN43" s="537"/>
      <c r="BO43" s="385"/>
      <c r="BP43" s="395"/>
    </row>
    <row r="44" spans="1:68" x14ac:dyDescent="0.2">
      <c r="A44" s="3"/>
      <c r="B44" s="64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521">
        <v>-1.50712775592865E-14</v>
      </c>
      <c r="BF44" s="622">
        <v>-1.50712775592865E-14</v>
      </c>
      <c r="BG44" s="622">
        <v>-1.50712775592865E-14</v>
      </c>
      <c r="BH44" s="622">
        <v>-1.50712775592865E-14</v>
      </c>
      <c r="BI44" s="602">
        <v>-1.50712775592865E-14</v>
      </c>
      <c r="BJ44" s="425" t="s">
        <v>3</v>
      </c>
      <c r="BK44" s="563" t="s">
        <v>3</v>
      </c>
      <c r="BL44" s="542"/>
      <c r="BM44" s="536"/>
      <c r="BN44" s="537"/>
      <c r="BO44" s="385"/>
    </row>
    <row r="45" spans="1:68" x14ac:dyDescent="0.2">
      <c r="A45" s="3"/>
      <c r="B45" s="64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593">
        <v>0.95</v>
      </c>
      <c r="BF45" s="501">
        <v>0.95</v>
      </c>
      <c r="BG45" s="501">
        <v>0.9</v>
      </c>
      <c r="BH45" s="501">
        <v>0.9</v>
      </c>
      <c r="BI45" s="594">
        <v>0.9</v>
      </c>
      <c r="BJ45" s="425" t="s">
        <v>136</v>
      </c>
      <c r="BK45" s="563" t="s">
        <v>3</v>
      </c>
      <c r="BL45" s="542"/>
      <c r="BM45" s="536"/>
      <c r="BN45" s="537"/>
      <c r="BO45" s="385"/>
    </row>
    <row r="46" spans="1:68" x14ac:dyDescent="0.2">
      <c r="A46" s="3"/>
      <c r="B46" s="64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593">
        <v>0.95</v>
      </c>
      <c r="BF46" s="501">
        <v>0.95</v>
      </c>
      <c r="BG46" s="501">
        <v>0.9</v>
      </c>
      <c r="BH46" s="501">
        <v>0.9</v>
      </c>
      <c r="BI46" s="594">
        <v>0.9</v>
      </c>
      <c r="BJ46" s="425" t="s">
        <v>3</v>
      </c>
      <c r="BK46" s="563" t="s">
        <v>3</v>
      </c>
      <c r="BL46" s="542"/>
      <c r="BM46" s="536"/>
      <c r="BN46" s="537"/>
      <c r="BO46" s="385"/>
    </row>
    <row r="47" spans="1:68" ht="12.75" hidden="1" customHeight="1" x14ac:dyDescent="0.2">
      <c r="A47" s="3"/>
      <c r="B47" s="64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2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421">
        <v>0</v>
      </c>
      <c r="BE47" s="603">
        <v>0</v>
      </c>
      <c r="BF47" s="499">
        <v>0</v>
      </c>
      <c r="BG47" s="499">
        <v>0</v>
      </c>
      <c r="BH47" s="499">
        <v>0</v>
      </c>
      <c r="BI47" s="608">
        <v>0</v>
      </c>
      <c r="BJ47" s="580" t="s">
        <v>3</v>
      </c>
      <c r="BK47" s="563" t="s">
        <v>3</v>
      </c>
      <c r="BL47" s="542"/>
      <c r="BM47" s="536"/>
      <c r="BN47" s="537"/>
      <c r="BO47" s="385"/>
    </row>
    <row r="48" spans="1:68" ht="12.75" hidden="1" customHeight="1" x14ac:dyDescent="0.2">
      <c r="A48" s="3"/>
      <c r="B48" s="64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2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421">
        <v>1.1000000000000001</v>
      </c>
      <c r="BE48" s="499">
        <v>0.95</v>
      </c>
      <c r="BF48" s="499">
        <v>0.95</v>
      </c>
      <c r="BG48" s="499">
        <v>0.9</v>
      </c>
      <c r="BH48" s="499">
        <v>0.9</v>
      </c>
      <c r="BI48" s="499">
        <v>0.9</v>
      </c>
      <c r="BJ48" s="581" t="s">
        <v>3</v>
      </c>
      <c r="BK48" s="563" t="s">
        <v>3</v>
      </c>
      <c r="BL48" s="542"/>
      <c r="BM48" s="536"/>
      <c r="BN48" s="537"/>
      <c r="BO48" s="385"/>
    </row>
    <row r="49" spans="1:68" x14ac:dyDescent="0.2">
      <c r="A49" s="3"/>
      <c r="B49" s="64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593">
        <v>0</v>
      </c>
      <c r="BF49" s="501">
        <v>0</v>
      </c>
      <c r="BG49" s="501">
        <v>0</v>
      </c>
      <c r="BH49" s="501">
        <v>0</v>
      </c>
      <c r="BI49" s="594">
        <v>0</v>
      </c>
      <c r="BJ49" s="425" t="s">
        <v>3</v>
      </c>
      <c r="BK49" s="563" t="s">
        <v>3</v>
      </c>
      <c r="BL49" s="542"/>
      <c r="BM49" s="536"/>
      <c r="BN49" s="537"/>
      <c r="BO49" s="385"/>
    </row>
    <row r="50" spans="1:68" ht="12.75" hidden="1" customHeight="1" x14ac:dyDescent="0.2">
      <c r="A50" s="3"/>
      <c r="B50" s="64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593">
        <v>0</v>
      </c>
      <c r="BF50" s="501">
        <v>0</v>
      </c>
      <c r="BG50" s="501">
        <v>0</v>
      </c>
      <c r="BH50" s="501">
        <v>0</v>
      </c>
      <c r="BI50" s="594">
        <v>0</v>
      </c>
      <c r="BJ50" s="581" t="s">
        <v>3</v>
      </c>
      <c r="BK50" s="563" t="s">
        <v>3</v>
      </c>
      <c r="BL50" s="542"/>
      <c r="BM50" s="536"/>
      <c r="BN50" s="537"/>
      <c r="BO50" s="385"/>
    </row>
    <row r="51" spans="1:68" ht="12.75" hidden="1" customHeight="1" x14ac:dyDescent="0.2">
      <c r="A51" s="3"/>
      <c r="B51" s="64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593">
        <v>0</v>
      </c>
      <c r="BF51" s="501">
        <v>0</v>
      </c>
      <c r="BG51" s="501">
        <v>0</v>
      </c>
      <c r="BH51" s="501">
        <v>0</v>
      </c>
      <c r="BI51" s="594">
        <v>0</v>
      </c>
      <c r="BJ51" s="581" t="s">
        <v>3</v>
      </c>
      <c r="BK51" s="563" t="s">
        <v>3</v>
      </c>
      <c r="BL51" s="542"/>
      <c r="BM51" s="536"/>
      <c r="BN51" s="537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523"/>
      <c r="BF52" s="251"/>
      <c r="BG52" s="251"/>
      <c r="BH52" s="251"/>
      <c r="BI52" s="553"/>
      <c r="BJ52" s="428"/>
      <c r="BK52" s="567"/>
      <c r="BL52" s="542"/>
      <c r="BM52" s="536"/>
      <c r="BN52" s="537"/>
      <c r="BO52" s="385"/>
    </row>
    <row r="53" spans="1:68" ht="12.75" customHeight="1" x14ac:dyDescent="0.2">
      <c r="A53" s="3"/>
      <c r="B53" s="648" t="s">
        <v>3</v>
      </c>
      <c r="C53" s="19"/>
      <c r="D53" s="23" t="s">
        <v>208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13285.524490122345</v>
      </c>
      <c r="BE53" s="544">
        <v>13292.634651074242</v>
      </c>
      <c r="BF53" s="498">
        <v>13331.745666864328</v>
      </c>
      <c r="BG53" s="498">
        <v>13318.983270056749</v>
      </c>
      <c r="BH53" s="498">
        <v>13357.101870218556</v>
      </c>
      <c r="BI53" s="498">
        <v>13352.679519753539</v>
      </c>
      <c r="BJ53" s="425">
        <v>67.155029631194338</v>
      </c>
      <c r="BK53" s="563">
        <v>5.0547518602763741E-3</v>
      </c>
      <c r="BL53" s="542"/>
      <c r="BM53" s="536"/>
      <c r="BN53" s="537"/>
      <c r="BO53" s="385"/>
      <c r="BP53" s="395"/>
    </row>
    <row r="54" spans="1:68" ht="12.75" customHeight="1" x14ac:dyDescent="0.2">
      <c r="A54" s="3"/>
      <c r="B54" s="648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10980.279109464911</v>
      </c>
      <c r="BE54" s="544">
        <v>10984.835312909519</v>
      </c>
      <c r="BF54" s="498">
        <v>11030.141203956164</v>
      </c>
      <c r="BG54" s="498">
        <v>11017.680545989693</v>
      </c>
      <c r="BH54" s="498">
        <v>11053.0988744722</v>
      </c>
      <c r="BI54" s="498">
        <v>11045.203225262285</v>
      </c>
      <c r="BJ54" s="425">
        <v>64.924115797373815</v>
      </c>
      <c r="BK54" s="563">
        <v>5.9127928489002279E-3</v>
      </c>
      <c r="BL54" s="542"/>
      <c r="BM54" s="536"/>
      <c r="BN54" s="537"/>
      <c r="BO54" s="385"/>
      <c r="BP54" s="395"/>
    </row>
    <row r="55" spans="1:68" ht="12.75" customHeight="1" x14ac:dyDescent="0.2">
      <c r="A55" s="3"/>
      <c r="B55" s="64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0.72145500637254689</v>
      </c>
      <c r="BE55" s="625">
        <v>0.72217376106821218</v>
      </c>
      <c r="BF55" s="626">
        <v>0.72334571920058222</v>
      </c>
      <c r="BG55" s="626">
        <v>0.72336586235779343</v>
      </c>
      <c r="BH55" s="626">
        <v>0.72428460813309892</v>
      </c>
      <c r="BI55" s="626">
        <v>0.7227725962459447</v>
      </c>
      <c r="BJ55" s="425" t="s">
        <v>3</v>
      </c>
      <c r="BK55" s="568" t="s">
        <v>3</v>
      </c>
      <c r="BL55" s="542"/>
      <c r="BM55" s="536"/>
      <c r="BN55" s="537"/>
      <c r="BO55" s="385"/>
      <c r="BP55" s="395"/>
    </row>
    <row r="56" spans="1:68" x14ac:dyDescent="0.2">
      <c r="A56" s="3"/>
      <c r="B56" s="648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3041.1783036575971</v>
      </c>
      <c r="BE56" s="544">
        <v>3061.3017218456439</v>
      </c>
      <c r="BF56" s="498">
        <v>3078.5133539374806</v>
      </c>
      <c r="BG56" s="498">
        <v>3076.4472541925829</v>
      </c>
      <c r="BH56" s="498">
        <v>3079.1168549608037</v>
      </c>
      <c r="BI56" s="498">
        <v>3069.8647868966636</v>
      </c>
      <c r="BJ56" s="425">
        <v>28.686483239066547</v>
      </c>
      <c r="BK56" s="563">
        <v>9.4326870623027137E-3</v>
      </c>
      <c r="BL56" s="542"/>
      <c r="BM56" s="536"/>
      <c r="BN56" s="537"/>
      <c r="BO56" s="385"/>
      <c r="BP56" s="395"/>
    </row>
    <row r="57" spans="1:68" x14ac:dyDescent="0.2">
      <c r="A57" s="3"/>
      <c r="B57" s="64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0.63805366189918755</v>
      </c>
      <c r="BE57" s="625">
        <v>0.6426435006192921</v>
      </c>
      <c r="BF57" s="626">
        <v>0.64537078060428621</v>
      </c>
      <c r="BG57" s="626">
        <v>0.64587193586020064</v>
      </c>
      <c r="BH57" s="626">
        <v>0.6461112924773238</v>
      </c>
      <c r="BI57" s="626">
        <v>0.64404560965346824</v>
      </c>
      <c r="BJ57" s="425" t="s">
        <v>3</v>
      </c>
      <c r="BK57" s="563" t="s">
        <v>3</v>
      </c>
      <c r="BL57" s="542"/>
      <c r="BM57" s="536"/>
      <c r="BN57" s="537"/>
      <c r="BO57" s="385"/>
      <c r="BP57" s="395"/>
    </row>
    <row r="58" spans="1:68" x14ac:dyDescent="0.2">
      <c r="A58" s="3"/>
      <c r="B58" s="648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3655.9345649624897</v>
      </c>
      <c r="BE58" s="544">
        <v>3648.8336671126358</v>
      </c>
      <c r="BF58" s="498">
        <v>3659.9581091111772</v>
      </c>
      <c r="BG58" s="498">
        <v>3651.4924013327532</v>
      </c>
      <c r="BH58" s="498">
        <v>3678.2299892511196</v>
      </c>
      <c r="BI58" s="498">
        <v>3679.6204063269206</v>
      </c>
      <c r="BJ58" s="425">
        <v>23.685841364430871</v>
      </c>
      <c r="BK58" s="563">
        <v>6.4787377737636209E-3</v>
      </c>
      <c r="BL58" s="542"/>
      <c r="BM58" s="536"/>
      <c r="BN58" s="537"/>
      <c r="BO58" s="385"/>
      <c r="BP58" s="395"/>
    </row>
    <row r="59" spans="1:68" x14ac:dyDescent="0.2">
      <c r="A59" s="3"/>
      <c r="B59" s="64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0.67373016977127931</v>
      </c>
      <c r="BE59" s="625">
        <v>0.67206874658379179</v>
      </c>
      <c r="BF59" s="626">
        <v>0.67222026810703062</v>
      </c>
      <c r="BG59" s="626">
        <v>0.67160881970088238</v>
      </c>
      <c r="BH59" s="626">
        <v>0.67408976356306327</v>
      </c>
      <c r="BI59" s="626">
        <v>0.6714223864262534</v>
      </c>
      <c r="BJ59" s="425" t="s">
        <v>3</v>
      </c>
      <c r="BK59" s="563" t="s">
        <v>3</v>
      </c>
      <c r="BL59" s="542"/>
      <c r="BM59" s="536"/>
      <c r="BN59" s="537"/>
      <c r="BO59" s="385"/>
      <c r="BP59" s="395"/>
    </row>
    <row r="60" spans="1:68" x14ac:dyDescent="0.2">
      <c r="A60" s="3"/>
      <c r="B60" s="648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4000.5286337871189</v>
      </c>
      <c r="BE60" s="544">
        <v>3996.4716161253123</v>
      </c>
      <c r="BF60" s="498">
        <v>3992.1680211836201</v>
      </c>
      <c r="BG60" s="498">
        <v>3991.4370466690434</v>
      </c>
      <c r="BH60" s="498">
        <v>3991.1655102710843</v>
      </c>
      <c r="BI60" s="498">
        <v>3989.8712696894499</v>
      </c>
      <c r="BJ60" s="425">
        <v>-10.65736409766896</v>
      </c>
      <c r="BK60" s="563">
        <v>-2.6639889557745766E-3</v>
      </c>
      <c r="BL60" s="542"/>
      <c r="BM60" s="536"/>
      <c r="BN60" s="537"/>
      <c r="BO60" s="385"/>
      <c r="BP60" s="395"/>
    </row>
    <row r="61" spans="1:68" x14ac:dyDescent="0.2">
      <c r="A61" s="3"/>
      <c r="B61" s="64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0.81895375592404573</v>
      </c>
      <c r="BE61" s="625">
        <v>0.81979770044745826</v>
      </c>
      <c r="BF61" s="626">
        <v>0.82006529996632793</v>
      </c>
      <c r="BG61" s="626">
        <v>0.82027373425301009</v>
      </c>
      <c r="BH61" s="626">
        <v>0.82039212910377191</v>
      </c>
      <c r="BI61" s="626">
        <v>0.82040081695505673</v>
      </c>
      <c r="BJ61" s="425" t="s">
        <v>3</v>
      </c>
      <c r="BK61" s="563" t="s">
        <v>3</v>
      </c>
      <c r="BL61" s="542"/>
      <c r="BM61" s="536"/>
      <c r="BN61" s="537"/>
      <c r="BO61" s="385"/>
      <c r="BP61" s="395"/>
    </row>
    <row r="62" spans="1:68" x14ac:dyDescent="0.2">
      <c r="A62" s="3"/>
      <c r="B62" s="64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627">
        <v>278.22830782592717</v>
      </c>
      <c r="BF62" s="602">
        <v>299.50171972388631</v>
      </c>
      <c r="BG62" s="602">
        <v>298.30384379531489</v>
      </c>
      <c r="BH62" s="602">
        <v>304.58651998919242</v>
      </c>
      <c r="BI62" s="602">
        <v>305.84676234925075</v>
      </c>
      <c r="BJ62" s="425">
        <v>23.209155291545187</v>
      </c>
      <c r="BK62" s="563">
        <v>8.2116302685815601E-2</v>
      </c>
      <c r="BL62" s="542"/>
      <c r="BM62" s="536"/>
      <c r="BN62" s="537"/>
      <c r="BO62" s="385"/>
      <c r="BP62" s="395"/>
    </row>
    <row r="63" spans="1:68" x14ac:dyDescent="0.2">
      <c r="A63" s="3"/>
      <c r="B63" s="64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0.76257156300803819</v>
      </c>
      <c r="BE63" s="625">
        <v>0.75897874494662265</v>
      </c>
      <c r="BF63" s="626">
        <v>0.77416381778938692</v>
      </c>
      <c r="BG63" s="626">
        <v>0.77197136593536186</v>
      </c>
      <c r="BH63" s="626">
        <v>0.77687317568339043</v>
      </c>
      <c r="BI63" s="626">
        <v>0.77222611161755117</v>
      </c>
      <c r="BJ63" s="425" t="s">
        <v>3</v>
      </c>
      <c r="BK63" s="563" t="s">
        <v>3</v>
      </c>
      <c r="BL63" s="542"/>
      <c r="BM63" s="536"/>
      <c r="BN63" s="537"/>
      <c r="BO63" s="385"/>
      <c r="BP63" s="395"/>
    </row>
    <row r="64" spans="1:68" ht="12.75" customHeight="1" x14ac:dyDescent="0.2">
      <c r="A64" s="3"/>
      <c r="B64" s="648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2305.2453806574345</v>
      </c>
      <c r="BE64" s="544">
        <v>2307.7993381647234</v>
      </c>
      <c r="BF64" s="498">
        <v>2301.6044629081634</v>
      </c>
      <c r="BG64" s="498">
        <v>2301.3027240670554</v>
      </c>
      <c r="BH64" s="498">
        <v>2304.0029957463553</v>
      </c>
      <c r="BI64" s="498">
        <v>2307.4762944912536</v>
      </c>
      <c r="BJ64" s="425">
        <v>2.2309138338191588</v>
      </c>
      <c r="BK64" s="563">
        <v>9.6775547303473708E-4</v>
      </c>
      <c r="BL64" s="542"/>
      <c r="BM64" s="536"/>
      <c r="BN64" s="537"/>
      <c r="BO64" s="385"/>
      <c r="BP64" s="395"/>
    </row>
    <row r="65" spans="1:68" ht="12.75" customHeight="1" x14ac:dyDescent="0.2">
      <c r="A65" s="3"/>
      <c r="B65" s="64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0.72927739361528765</v>
      </c>
      <c r="BE65" s="625">
        <v>0.72748884805250846</v>
      </c>
      <c r="BF65" s="626">
        <v>0.72707712227260046</v>
      </c>
      <c r="BG65" s="626">
        <v>0.72704723818380912</v>
      </c>
      <c r="BH65" s="626">
        <v>0.72733441900311269</v>
      </c>
      <c r="BI65" s="626">
        <v>0.72808505566547943</v>
      </c>
      <c r="BJ65" s="425" t="s">
        <v>3</v>
      </c>
      <c r="BK65" s="563" t="s">
        <v>3</v>
      </c>
      <c r="BL65" s="542"/>
      <c r="BM65" s="536"/>
      <c r="BN65" s="537"/>
      <c r="BO65" s="385"/>
      <c r="BP65" s="395"/>
    </row>
    <row r="66" spans="1:68" ht="3" customHeight="1" x14ac:dyDescent="0.2">
      <c r="A66" s="3"/>
      <c r="B66" s="64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525"/>
      <c r="BF66" s="381"/>
      <c r="BG66" s="381"/>
      <c r="BH66" s="381"/>
      <c r="BI66" s="554"/>
      <c r="BJ66" s="425"/>
      <c r="BK66" s="568"/>
      <c r="BL66" s="542"/>
      <c r="BM66" s="536"/>
      <c r="BN66" s="537"/>
      <c r="BO66" s="385"/>
      <c r="BP66" s="395"/>
    </row>
    <row r="67" spans="1:68" ht="12.75" customHeight="1" x14ac:dyDescent="0.2">
      <c r="A67" s="3"/>
      <c r="B67" s="648"/>
      <c r="C67" s="18"/>
      <c r="D67" s="23" t="s">
        <v>209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544">
        <v>2234.204176072235</v>
      </c>
      <c r="BF67" s="498">
        <v>2234.1913092550794</v>
      </c>
      <c r="BG67" s="498">
        <v>2272.5423250564336</v>
      </c>
      <c r="BH67" s="498">
        <v>2275.9524830699775</v>
      </c>
      <c r="BI67" s="498">
        <v>2264.4883747178333</v>
      </c>
      <c r="BJ67" s="425">
        <v>85.594582392776829</v>
      </c>
      <c r="BK67" s="563">
        <v>3.9283503718389401E-2</v>
      </c>
      <c r="BL67" s="542"/>
      <c r="BM67" s="536"/>
      <c r="BN67" s="537"/>
      <c r="BO67" s="385"/>
      <c r="BP67" s="395"/>
    </row>
    <row r="68" spans="1:68" x14ac:dyDescent="0.2">
      <c r="A68" s="3"/>
      <c r="B68" s="648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544">
        <v>728.50981941309271</v>
      </c>
      <c r="BF68" s="498">
        <v>730.03081264108357</v>
      </c>
      <c r="BG68" s="498">
        <v>768.56613995485327</v>
      </c>
      <c r="BH68" s="498">
        <v>767.29085778781041</v>
      </c>
      <c r="BI68" s="498">
        <v>762.87686230248312</v>
      </c>
      <c r="BJ68" s="425">
        <v>95.505191873589183</v>
      </c>
      <c r="BK68" s="563">
        <v>0.14310645192986948</v>
      </c>
      <c r="BL68" s="542"/>
      <c r="BM68" s="536"/>
      <c r="BN68" s="537"/>
      <c r="BO68" s="385"/>
      <c r="BP68" s="395"/>
    </row>
    <row r="69" spans="1:68" x14ac:dyDescent="0.2">
      <c r="A69" s="3"/>
      <c r="B69" s="648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544">
        <v>293.93352144469532</v>
      </c>
      <c r="BF69" s="498">
        <v>293.89063205417608</v>
      </c>
      <c r="BG69" s="498">
        <v>293.89740406320544</v>
      </c>
      <c r="BH69" s="498">
        <v>293.9041760722348</v>
      </c>
      <c r="BI69" s="498">
        <v>293.17539503386007</v>
      </c>
      <c r="BJ69" s="425">
        <v>-0.73103837471779798</v>
      </c>
      <c r="BK69" s="563">
        <v>-2.4873166818418779E-3</v>
      </c>
      <c r="BL69" s="542"/>
      <c r="BM69" s="536"/>
      <c r="BN69" s="537"/>
      <c r="BO69" s="385"/>
      <c r="BP69" s="395"/>
    </row>
    <row r="70" spans="1:68" x14ac:dyDescent="0.2">
      <c r="A70" s="3"/>
      <c r="B70" s="648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544">
        <v>565.6606094808127</v>
      </c>
      <c r="BF70" s="498">
        <v>562.77234762979685</v>
      </c>
      <c r="BG70" s="498">
        <v>562.61015801354404</v>
      </c>
      <c r="BH70" s="498">
        <v>567.28995485327323</v>
      </c>
      <c r="BI70" s="498">
        <v>562.27629796839744</v>
      </c>
      <c r="BJ70" s="425">
        <v>-9.292437923250418</v>
      </c>
      <c r="BK70" s="563">
        <v>-1.625777853079069E-2</v>
      </c>
      <c r="BL70" s="542"/>
      <c r="BM70" s="536"/>
      <c r="BN70" s="537"/>
      <c r="BO70" s="385"/>
      <c r="BP70" s="395"/>
    </row>
    <row r="71" spans="1:68" x14ac:dyDescent="0.2">
      <c r="A71" s="3"/>
      <c r="B71" s="648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544">
        <v>646.10022573363437</v>
      </c>
      <c r="BF71" s="498">
        <v>647.49751693002258</v>
      </c>
      <c r="BG71" s="498">
        <v>647.46862302483066</v>
      </c>
      <c r="BH71" s="498">
        <v>647.46749435665913</v>
      </c>
      <c r="BI71" s="498">
        <v>646.15981941309258</v>
      </c>
      <c r="BJ71" s="425">
        <v>0.11286681715580471</v>
      </c>
      <c r="BK71" s="563">
        <v>1.7470373740224865E-4</v>
      </c>
      <c r="BL71" s="542"/>
      <c r="BM71" s="536"/>
      <c r="BN71" s="537"/>
      <c r="BO71" s="385"/>
      <c r="BP71" s="395"/>
    </row>
    <row r="72" spans="1:68" x14ac:dyDescent="0.2">
      <c r="A72" s="3"/>
      <c r="B72" s="648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544">
        <v>672.54638826185112</v>
      </c>
      <c r="BF72" s="498">
        <v>673.99164785553046</v>
      </c>
      <c r="BG72" s="498">
        <v>711.4726862302482</v>
      </c>
      <c r="BH72" s="498">
        <v>708.18036117381484</v>
      </c>
      <c r="BI72" s="498">
        <v>700.1358916478556</v>
      </c>
      <c r="BJ72" s="425">
        <v>88.122799097065467</v>
      </c>
      <c r="BK72" s="563">
        <v>0.14398842144010549</v>
      </c>
      <c r="BL72" s="542"/>
      <c r="BM72" s="536"/>
      <c r="BN72" s="537"/>
      <c r="BO72" s="385"/>
      <c r="BP72" s="395"/>
    </row>
    <row r="73" spans="1:68" x14ac:dyDescent="0.2">
      <c r="A73" s="3"/>
      <c r="B73" s="648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544">
        <v>473.16027088036117</v>
      </c>
      <c r="BF73" s="498">
        <v>478.65237020316027</v>
      </c>
      <c r="BG73" s="498">
        <v>515.52584650112863</v>
      </c>
      <c r="BH73" s="498">
        <v>511.01173814898414</v>
      </c>
      <c r="BI73" s="498">
        <v>508.26365688487584</v>
      </c>
      <c r="BJ73" s="425">
        <v>100.95936794582389</v>
      </c>
      <c r="BK73" s="563">
        <v>0.24787209633564955</v>
      </c>
      <c r="BL73" s="542"/>
      <c r="BM73" s="536"/>
      <c r="BN73" s="537"/>
      <c r="BO73" s="385"/>
      <c r="BP73" s="395"/>
    </row>
    <row r="74" spans="1:68" x14ac:dyDescent="0.2">
      <c r="A74" s="3"/>
      <c r="B74" s="648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544">
        <v>199.38611738148992</v>
      </c>
      <c r="BF74" s="498">
        <v>195.33927765237019</v>
      </c>
      <c r="BG74" s="498">
        <v>195.9468397291196</v>
      </c>
      <c r="BH74" s="498">
        <v>197.16862302483074</v>
      </c>
      <c r="BI74" s="498">
        <v>191.87223476297979</v>
      </c>
      <c r="BJ74" s="425">
        <v>-12.836568848758361</v>
      </c>
      <c r="BK74" s="563">
        <v>-6.2706481706106265E-2</v>
      </c>
      <c r="BL74" s="542"/>
      <c r="BM74" s="536"/>
      <c r="BN74" s="537"/>
      <c r="BO74" s="385"/>
      <c r="BP74" s="395"/>
    </row>
    <row r="75" spans="1:68" ht="12.75" hidden="1" customHeight="1" x14ac:dyDescent="0.2">
      <c r="A75" s="3"/>
      <c r="B75" s="648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55">
        <v>0</v>
      </c>
      <c r="N75" s="486">
        <v>0</v>
      </c>
      <c r="O75" s="486">
        <v>0</v>
      </c>
      <c r="P75" s="555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55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55">
        <v>0</v>
      </c>
      <c r="BF75" s="638">
        <v>0</v>
      </c>
      <c r="BG75" s="638">
        <v>0</v>
      </c>
      <c r="BH75" s="638">
        <v>0</v>
      </c>
      <c r="BI75" s="638">
        <v>0</v>
      </c>
      <c r="BJ75" s="425"/>
      <c r="BK75" s="563"/>
      <c r="BL75" s="542"/>
      <c r="BM75" s="536"/>
      <c r="BN75" s="537"/>
      <c r="BO75" s="385"/>
      <c r="BP75" s="395"/>
    </row>
    <row r="76" spans="1:68" ht="13.5" x14ac:dyDescent="0.2">
      <c r="A76" s="3"/>
      <c r="B76" s="648"/>
      <c r="C76" s="20"/>
      <c r="D76" s="23" t="s">
        <v>210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10755.151931032529</v>
      </c>
      <c r="BE76" s="544">
        <v>10738.275132431945</v>
      </c>
      <c r="BF76" s="498">
        <v>10731.579301582091</v>
      </c>
      <c r="BG76" s="635">
        <v>10726.97866432553</v>
      </c>
      <c r="BH76" s="498">
        <v>10724.979095969848</v>
      </c>
      <c r="BI76" s="498">
        <v>10725.009614474226</v>
      </c>
      <c r="BJ76" s="425">
        <v>-30.142316558303719</v>
      </c>
      <c r="BK76" s="563">
        <v>-2.8025932828835698E-3</v>
      </c>
      <c r="BL76" s="542"/>
      <c r="BM76" s="536"/>
      <c r="BN76" s="537"/>
      <c r="BO76" s="385"/>
      <c r="BP76" s="395"/>
    </row>
    <row r="77" spans="1:68" x14ac:dyDescent="0.2">
      <c r="A77" s="3"/>
      <c r="B77" s="64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0.79889541699774413</v>
      </c>
      <c r="BE77" s="636">
        <v>0.79953921814170381</v>
      </c>
      <c r="BF77" s="637">
        <v>0.79969957202166586</v>
      </c>
      <c r="BG77" s="637">
        <v>0.79968420444692379</v>
      </c>
      <c r="BH77" s="637">
        <v>0.7999916128995459</v>
      </c>
      <c r="BI77" s="637">
        <v>0.80027430945412836</v>
      </c>
      <c r="BJ77" s="425" t="s">
        <v>3</v>
      </c>
      <c r="BK77" s="563" t="s">
        <v>3</v>
      </c>
      <c r="BL77" s="542"/>
      <c r="BM77" s="536"/>
      <c r="BN77" s="537"/>
      <c r="BO77" s="385"/>
      <c r="BP77" s="395"/>
    </row>
    <row r="78" spans="1:68" x14ac:dyDescent="0.2">
      <c r="A78" s="3"/>
      <c r="B78" s="64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0.81891357687822619</v>
      </c>
      <c r="BE78" s="636">
        <v>0.81960183897799999</v>
      </c>
      <c r="BF78" s="637">
        <v>0.81977467262000003</v>
      </c>
      <c r="BG78" s="637">
        <v>0.81977617510200007</v>
      </c>
      <c r="BH78" s="637">
        <v>0.82009518425299999</v>
      </c>
      <c r="BI78" s="637">
        <v>0.82038495849685</v>
      </c>
      <c r="BJ78" s="425"/>
      <c r="BK78" s="563"/>
      <c r="BL78" s="542"/>
      <c r="BM78" s="536"/>
      <c r="BN78" s="537"/>
      <c r="BO78" s="385"/>
      <c r="BP78" s="395"/>
    </row>
    <row r="79" spans="1:68" x14ac:dyDescent="0.2">
      <c r="A79" s="3"/>
      <c r="B79" s="648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8515.6215146753875</v>
      </c>
      <c r="BE79" s="544">
        <v>8498.9512558940442</v>
      </c>
      <c r="BF79" s="498">
        <v>8494.6565541724704</v>
      </c>
      <c r="BG79" s="635">
        <v>8490.3144741360265</v>
      </c>
      <c r="BH79" s="498">
        <v>8486.7160591710126</v>
      </c>
      <c r="BI79" s="498">
        <v>8487.2522145179573</v>
      </c>
      <c r="BJ79" s="425">
        <v>-28.369300157430189</v>
      </c>
      <c r="BK79" s="563">
        <v>-3.331442115944161E-3</v>
      </c>
      <c r="BL79" s="542"/>
      <c r="BM79" s="536"/>
      <c r="BN79" s="537"/>
      <c r="BO79" s="385"/>
      <c r="BP79" s="395"/>
    </row>
    <row r="80" spans="1:68" x14ac:dyDescent="0.2">
      <c r="A80" s="3"/>
      <c r="B80" s="648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2239.5304163571423</v>
      </c>
      <c r="BE80" s="544">
        <v>2239.3238765379015</v>
      </c>
      <c r="BF80" s="498">
        <v>2236.9227474096206</v>
      </c>
      <c r="BG80" s="635">
        <v>2236.6641901895041</v>
      </c>
      <c r="BH80" s="498">
        <v>2238.263036798834</v>
      </c>
      <c r="BI80" s="498">
        <v>2237.7573999562687</v>
      </c>
      <c r="BJ80" s="425">
        <v>-1.7730164008735301</v>
      </c>
      <c r="BK80" s="563">
        <v>-7.9169114557398057E-4</v>
      </c>
      <c r="BL80" s="542"/>
      <c r="BM80" s="536"/>
      <c r="BN80" s="537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528">
        <v>8.06</v>
      </c>
      <c r="BF81" s="474">
        <v>8.06</v>
      </c>
      <c r="BG81" s="474"/>
      <c r="BH81" s="474"/>
      <c r="BI81" s="556"/>
      <c r="BJ81" s="427"/>
      <c r="BK81" s="569"/>
      <c r="BL81" s="542"/>
      <c r="BM81" s="536"/>
      <c r="BN81" s="537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606">
        <v>6.96</v>
      </c>
      <c r="BF82" s="597">
        <v>6.96</v>
      </c>
      <c r="BG82" s="597">
        <v>6.96</v>
      </c>
      <c r="BH82" s="597">
        <v>6.96</v>
      </c>
      <c r="BI82" s="611">
        <v>6.96</v>
      </c>
      <c r="BJ82" s="425">
        <v>0</v>
      </c>
      <c r="BK82" s="563">
        <v>0</v>
      </c>
      <c r="BL82" s="542"/>
      <c r="BM82" s="536"/>
      <c r="BN82" s="537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606">
        <v>6.86</v>
      </c>
      <c r="BF83" s="597">
        <v>6.86</v>
      </c>
      <c r="BG83" s="597">
        <v>6.86</v>
      </c>
      <c r="BH83" s="597">
        <v>6.86</v>
      </c>
      <c r="BI83" s="611">
        <v>6.86</v>
      </c>
      <c r="BJ83" s="425">
        <v>0</v>
      </c>
      <c r="BK83" s="563">
        <v>0</v>
      </c>
      <c r="BL83" s="542"/>
      <c r="BM83" s="536"/>
      <c r="BN83" s="537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211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607">
        <v>6.9414873684630871</v>
      </c>
      <c r="BF84" s="598">
        <v>6.9394725371243382</v>
      </c>
      <c r="BG84" s="598">
        <v>6.9541763283292006</v>
      </c>
      <c r="BH84" s="598">
        <v>6.9301721198751771</v>
      </c>
      <c r="BI84" s="612">
        <v>6.9408708101612246</v>
      </c>
      <c r="BJ84" s="425">
        <v>1.2062895034684828E-2</v>
      </c>
      <c r="BK84" s="563">
        <v>1.7409769735929892E-3</v>
      </c>
      <c r="BL84" s="542"/>
      <c r="BM84" s="536"/>
      <c r="BN84" s="537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557"/>
      <c r="BF85" s="478"/>
      <c r="BG85" s="478"/>
      <c r="BH85" s="478"/>
      <c r="BI85" s="558"/>
      <c r="BJ85" s="425"/>
      <c r="BK85" s="568"/>
      <c r="BL85" s="542"/>
      <c r="BM85" s="536"/>
      <c r="BN85" s="537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613">
        <v>1.8221700000000001</v>
      </c>
      <c r="BF86" s="599">
        <v>1.8224199999999999</v>
      </c>
      <c r="BG86" s="599">
        <v>1.82267</v>
      </c>
      <c r="BH86" s="599">
        <v>1.8229200000000001</v>
      </c>
      <c r="BI86" s="614">
        <v>1.82317</v>
      </c>
      <c r="BJ86" s="425">
        <v>1.9700000000000273E-3</v>
      </c>
      <c r="BK86" s="563">
        <v>1.0817043707445073E-3</v>
      </c>
      <c r="BL86" s="542"/>
      <c r="BM86" s="536"/>
      <c r="BN86" s="537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557"/>
      <c r="BF87" s="478"/>
      <c r="BG87" s="478"/>
      <c r="BH87" s="478"/>
      <c r="BI87" s="558"/>
      <c r="BJ87" s="425"/>
      <c r="BK87" s="563"/>
      <c r="BL87" s="542"/>
      <c r="BM87" s="536"/>
      <c r="BN87" s="537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518"/>
      <c r="BF88" s="250"/>
      <c r="BG88" s="250"/>
      <c r="BH88" s="250"/>
      <c r="BI88" s="552"/>
      <c r="BJ88" s="428"/>
      <c r="BK88" s="567"/>
      <c r="BL88" s="542"/>
      <c r="BM88" s="536"/>
      <c r="BN88" s="537"/>
      <c r="BO88" s="385"/>
      <c r="BP88" s="395"/>
    </row>
    <row r="89" spans="1:68" s="311" customFormat="1" x14ac:dyDescent="0.2">
      <c r="A89" s="309"/>
      <c r="B89" s="647" t="s">
        <v>3</v>
      </c>
      <c r="C89" s="310"/>
      <c r="D89" s="313" t="s">
        <v>221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628">
        <v>4203.0239500899997</v>
      </c>
      <c r="BF89" s="629">
        <v>4204.5121143099996</v>
      </c>
      <c r="BG89" s="629">
        <v>4196.5470279800002</v>
      </c>
      <c r="BH89" s="629">
        <v>4196.2108137100004</v>
      </c>
      <c r="BI89" s="630">
        <v>4188.0664004600003</v>
      </c>
      <c r="BJ89" s="425">
        <v>-14.194732579999254</v>
      </c>
      <c r="BK89" s="563">
        <v>-3.3778797010957096E-3</v>
      </c>
      <c r="BL89" s="542"/>
      <c r="BM89" s="536"/>
      <c r="BN89" s="537"/>
      <c r="BO89" s="385"/>
      <c r="BP89" s="395"/>
    </row>
    <row r="90" spans="1:68" s="311" customFormat="1" x14ac:dyDescent="0.2">
      <c r="A90" s="309"/>
      <c r="B90" s="647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628">
        <v>3020.6350723999999</v>
      </c>
      <c r="BF90" s="629">
        <v>3022.2162161199999</v>
      </c>
      <c r="BG90" s="629">
        <v>3020.8128964900002</v>
      </c>
      <c r="BH90" s="629">
        <v>3020.2965902300002</v>
      </c>
      <c r="BI90" s="630">
        <v>3011.6738917399998</v>
      </c>
      <c r="BJ90" s="425">
        <v>-8.4453179600000112</v>
      </c>
      <c r="BK90" s="563">
        <v>-2.7963525190910499E-3</v>
      </c>
      <c r="BL90" s="542"/>
      <c r="BM90" s="536"/>
      <c r="BN90" s="537"/>
      <c r="BO90" s="385"/>
      <c r="BP90" s="395"/>
    </row>
    <row r="91" spans="1:68" s="311" customFormat="1" x14ac:dyDescent="0.2">
      <c r="A91" s="309"/>
      <c r="B91" s="647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628">
        <v>682.38887769000007</v>
      </c>
      <c r="BF91" s="629">
        <v>682.29589818999989</v>
      </c>
      <c r="BG91" s="629">
        <v>675.73413148999998</v>
      </c>
      <c r="BH91" s="629">
        <v>675.91422347999992</v>
      </c>
      <c r="BI91" s="630">
        <v>676.39250872000002</v>
      </c>
      <c r="BJ91" s="425">
        <v>-5.749414619999925</v>
      </c>
      <c r="BK91" s="563">
        <v>-8.4284727609891252E-3</v>
      </c>
      <c r="BL91" s="542"/>
      <c r="BM91" s="536"/>
      <c r="BN91" s="537"/>
      <c r="BO91" s="385"/>
      <c r="BP91" s="395"/>
    </row>
    <row r="92" spans="1:68" s="311" customFormat="1" ht="12.75" customHeight="1" x14ac:dyDescent="0.2">
      <c r="A92" s="309"/>
      <c r="B92" s="647"/>
      <c r="C92" s="310"/>
      <c r="D92" s="314" t="s">
        <v>200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628">
        <v>500</v>
      </c>
      <c r="BF92" s="629">
        <v>500</v>
      </c>
      <c r="BG92" s="629">
        <v>500</v>
      </c>
      <c r="BH92" s="629">
        <v>500</v>
      </c>
      <c r="BI92" s="630">
        <v>500</v>
      </c>
      <c r="BJ92" s="425">
        <v>0</v>
      </c>
      <c r="BK92" s="563">
        <v>0</v>
      </c>
      <c r="BL92" s="542"/>
      <c r="BM92" s="536"/>
      <c r="BN92" s="537"/>
      <c r="BO92" s="385"/>
      <c r="BP92" s="395"/>
    </row>
    <row r="93" spans="1:68" x14ac:dyDescent="0.2">
      <c r="A93" s="3"/>
      <c r="B93" s="647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531"/>
      <c r="BF93" s="334"/>
      <c r="BG93" s="334"/>
      <c r="BH93" s="334"/>
      <c r="BI93" s="559"/>
      <c r="BJ93" s="425" t="s">
        <v>3</v>
      </c>
      <c r="BK93" s="563" t="s">
        <v>3</v>
      </c>
      <c r="BL93" s="542"/>
      <c r="BM93" s="536"/>
      <c r="BN93" s="537"/>
      <c r="BO93" s="385"/>
      <c r="BP93" s="395"/>
    </row>
    <row r="94" spans="1:68" ht="12.75" customHeight="1" x14ac:dyDescent="0.2">
      <c r="A94" s="3"/>
      <c r="B94" s="647"/>
      <c r="C94" s="24"/>
      <c r="D94" s="23" t="s">
        <v>212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532">
        <v>2919.4182992798833</v>
      </c>
      <c r="BF94" s="631">
        <v>2919.4182992798833</v>
      </c>
      <c r="BG94" s="631">
        <v>2919.4182992798833</v>
      </c>
      <c r="BH94" s="631">
        <v>2919.4182992798833</v>
      </c>
      <c r="BI94" s="633">
        <v>2911.7193880903133</v>
      </c>
      <c r="BJ94" s="425">
        <v>-7.6989111895700262</v>
      </c>
      <c r="BK94" s="563">
        <v>-2.6371387722921025E-3</v>
      </c>
      <c r="BL94" s="542"/>
      <c r="BM94" s="536"/>
      <c r="BN94" s="537"/>
      <c r="BO94" s="385"/>
      <c r="BP94" s="395"/>
    </row>
    <row r="95" spans="1:68" x14ac:dyDescent="0.2">
      <c r="A95" s="3"/>
      <c r="B95" s="647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532">
        <v>1708.2693877551019</v>
      </c>
      <c r="BF95" s="631">
        <v>1708.2693877551019</v>
      </c>
      <c r="BG95" s="631">
        <v>1708.2693877551019</v>
      </c>
      <c r="BH95" s="631">
        <v>1708.2693877551019</v>
      </c>
      <c r="BI95" s="633">
        <v>1709.4152040816325</v>
      </c>
      <c r="BJ95" s="425">
        <v>1.1458163265306212</v>
      </c>
      <c r="BK95" s="563">
        <v>6.707468592155319E-4</v>
      </c>
      <c r="BL95" s="542"/>
      <c r="BM95" s="536"/>
      <c r="BN95" s="537"/>
      <c r="BO95" s="385"/>
      <c r="BP95" s="395"/>
    </row>
    <row r="96" spans="1:68" ht="12.75" customHeight="1" thickBot="1" x14ac:dyDescent="0.25">
      <c r="A96" s="3"/>
      <c r="B96" s="647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1980.9906412834227</v>
      </c>
      <c r="BE96" s="533">
        <v>1980.9906412834227</v>
      </c>
      <c r="BF96" s="632">
        <v>1980.9906412834227</v>
      </c>
      <c r="BG96" s="632">
        <v>1980.9906412834227</v>
      </c>
      <c r="BH96" s="632">
        <v>1980.9906412834227</v>
      </c>
      <c r="BI96" s="634">
        <v>1994.0282234821607</v>
      </c>
      <c r="BJ96" s="425">
        <v>13.037582198737937</v>
      </c>
      <c r="BK96" s="563">
        <v>6.5813446702056577E-3</v>
      </c>
      <c r="BL96" s="542"/>
      <c r="BM96" s="536"/>
      <c r="BN96" s="537"/>
      <c r="BO96" s="385"/>
      <c r="BP96" s="395"/>
    </row>
    <row r="97" spans="1:67" x14ac:dyDescent="0.2">
      <c r="A97" s="3"/>
      <c r="B97" s="64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574"/>
      <c r="BF97" s="560"/>
      <c r="BG97" s="560"/>
      <c r="BH97" s="560"/>
      <c r="BI97" s="570"/>
      <c r="BJ97" s="429"/>
      <c r="BK97" s="570"/>
      <c r="BL97" s="542"/>
      <c r="BM97" s="536"/>
      <c r="BN97" s="537"/>
      <c r="BO97" s="385"/>
    </row>
    <row r="98" spans="1:67" ht="12.75" customHeight="1" x14ac:dyDescent="0.2">
      <c r="A98" s="3"/>
      <c r="B98" s="64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575"/>
      <c r="BF98" s="561"/>
      <c r="BG98" s="561"/>
      <c r="BH98" s="561"/>
      <c r="BI98" s="571"/>
      <c r="BJ98" s="430"/>
      <c r="BK98" s="571"/>
      <c r="BL98" s="542"/>
      <c r="BM98" s="536"/>
      <c r="BN98" s="537"/>
      <c r="BO98" s="385"/>
    </row>
    <row r="99" spans="1:67" x14ac:dyDescent="0.2">
      <c r="A99" s="3"/>
      <c r="B99" s="64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575"/>
      <c r="BF99" s="561"/>
      <c r="BG99" s="561"/>
      <c r="BH99" s="561"/>
      <c r="BI99" s="571"/>
      <c r="BJ99" s="430"/>
      <c r="BK99" s="571"/>
      <c r="BL99" s="542"/>
      <c r="BM99" s="536"/>
      <c r="BN99" s="537"/>
      <c r="BO99" s="385"/>
    </row>
    <row r="100" spans="1:67" x14ac:dyDescent="0.2">
      <c r="A100" s="3"/>
      <c r="B100" s="64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575"/>
      <c r="BF100" s="561" t="s">
        <v>3</v>
      </c>
      <c r="BG100" s="561"/>
      <c r="BH100" s="561"/>
      <c r="BI100" s="571"/>
      <c r="BJ100" s="430"/>
      <c r="BK100" s="571"/>
      <c r="BL100" s="542"/>
      <c r="BM100" s="536"/>
      <c r="BN100" s="537"/>
      <c r="BO100" s="385"/>
    </row>
    <row r="101" spans="1:67" x14ac:dyDescent="0.2">
      <c r="A101" s="3"/>
      <c r="B101" s="64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575"/>
      <c r="BF101" s="561"/>
      <c r="BG101" s="561"/>
      <c r="BH101" s="561"/>
      <c r="BI101" s="571"/>
      <c r="BJ101" s="430"/>
      <c r="BK101" s="571"/>
      <c r="BL101" s="542"/>
      <c r="BM101" s="536"/>
      <c r="BN101" s="537"/>
      <c r="BO101" s="385"/>
    </row>
    <row r="102" spans="1:67" x14ac:dyDescent="0.2">
      <c r="A102" s="3"/>
      <c r="B102" s="647"/>
      <c r="C102" s="18" t="s">
        <v>3</v>
      </c>
      <c r="D102" s="123" t="s">
        <v>213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575"/>
      <c r="BF102" s="561"/>
      <c r="BG102" s="561"/>
      <c r="BH102" s="561"/>
      <c r="BI102" s="571"/>
      <c r="BJ102" s="430"/>
      <c r="BK102" s="571"/>
      <c r="BL102" s="542"/>
      <c r="BM102" s="536"/>
      <c r="BN102" s="537"/>
      <c r="BO102" s="385"/>
    </row>
    <row r="103" spans="1:67" x14ac:dyDescent="0.2">
      <c r="A103" s="3"/>
      <c r="B103" s="64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575"/>
      <c r="BF103" s="561"/>
      <c r="BG103" s="561"/>
      <c r="BH103" s="561"/>
      <c r="BI103" s="571"/>
      <c r="BJ103" s="430"/>
      <c r="BK103" s="571"/>
      <c r="BL103" s="542"/>
      <c r="BM103" s="536"/>
      <c r="BN103" s="537"/>
      <c r="BO103" s="385"/>
    </row>
    <row r="104" spans="1:67" x14ac:dyDescent="0.2">
      <c r="A104" s="3"/>
      <c r="B104" s="64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575"/>
      <c r="BF104" s="561"/>
      <c r="BG104" s="561"/>
      <c r="BH104" s="561"/>
      <c r="BI104" s="571"/>
      <c r="BJ104" s="430"/>
      <c r="BK104" s="571"/>
      <c r="BL104" s="542"/>
      <c r="BM104" s="536"/>
      <c r="BN104" s="537"/>
      <c r="BO104" s="385"/>
    </row>
    <row r="105" spans="1:67" x14ac:dyDescent="0.2">
      <c r="A105" s="3"/>
      <c r="B105" s="64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576"/>
      <c r="BF105" s="577"/>
      <c r="BG105" s="561"/>
      <c r="BH105" s="561"/>
      <c r="BI105" s="571"/>
      <c r="BJ105" s="430"/>
      <c r="BK105" s="571"/>
      <c r="BL105" s="542"/>
      <c r="BM105" s="536"/>
      <c r="BN105" s="537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575"/>
      <c r="BF106" s="561"/>
      <c r="BG106" s="561"/>
      <c r="BH106" s="561"/>
      <c r="BI106" s="571"/>
      <c r="BJ106" s="430"/>
      <c r="BK106" s="571"/>
      <c r="BL106" s="542"/>
      <c r="BM106" s="536"/>
      <c r="BN106" s="537"/>
      <c r="BO106" s="385"/>
    </row>
    <row r="107" spans="1:67" ht="12.75" customHeight="1" x14ac:dyDescent="0.2">
      <c r="A107" s="3"/>
      <c r="B107" s="49"/>
      <c r="C107" s="18"/>
      <c r="D107" s="129" t="s">
        <v>214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575"/>
      <c r="BF107" s="561"/>
      <c r="BG107" s="561"/>
      <c r="BH107" s="561"/>
      <c r="BI107" s="571"/>
      <c r="BJ107" s="430"/>
      <c r="BK107" s="571"/>
      <c r="BL107" s="542"/>
      <c r="BM107" s="536"/>
      <c r="BN107" s="537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575"/>
      <c r="BF108" s="561"/>
      <c r="BG108" s="561"/>
      <c r="BH108" s="561"/>
      <c r="BI108" s="571"/>
      <c r="BJ108" s="430"/>
      <c r="BK108" s="571"/>
      <c r="BL108" s="542"/>
      <c r="BM108" s="536"/>
      <c r="BN108" s="537"/>
      <c r="BO108" s="385"/>
    </row>
    <row r="109" spans="1:67" ht="13.5" customHeight="1" thickBot="1" x14ac:dyDescent="0.25">
      <c r="A109" s="3"/>
      <c r="B109" s="49"/>
      <c r="C109" s="18"/>
      <c r="D109" s="129" t="s">
        <v>215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578"/>
      <c r="BF109" s="562"/>
      <c r="BG109" s="562"/>
      <c r="BH109" s="562"/>
      <c r="BI109" s="579"/>
      <c r="BJ109" s="430"/>
      <c r="BK109" s="571"/>
      <c r="BL109" s="542"/>
      <c r="BM109" s="536"/>
      <c r="BN109" s="537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574"/>
      <c r="BF110" s="560"/>
      <c r="BG110" s="560"/>
      <c r="BH110" s="560"/>
      <c r="BI110" s="570"/>
      <c r="BJ110" s="431"/>
      <c r="BK110" s="572"/>
      <c r="BL110" s="542"/>
      <c r="BM110" s="536"/>
      <c r="BN110" s="537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04">
        <v>0.04</v>
      </c>
      <c r="BF111" s="600">
        <v>0.04</v>
      </c>
      <c r="BG111" s="600">
        <v>0.04</v>
      </c>
      <c r="BH111" s="600">
        <v>0.04</v>
      </c>
      <c r="BI111" s="615">
        <v>0.04</v>
      </c>
      <c r="BJ111" s="425" t="s">
        <v>3</v>
      </c>
      <c r="BK111" s="563" t="s">
        <v>3</v>
      </c>
      <c r="BL111" s="542"/>
      <c r="BM111" s="536"/>
      <c r="BN111" s="537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05">
        <v>0.04</v>
      </c>
      <c r="BF112" s="601">
        <v>0.04</v>
      </c>
      <c r="BG112" s="601">
        <v>0.04</v>
      </c>
      <c r="BH112" s="601">
        <v>0.04</v>
      </c>
      <c r="BI112" s="616">
        <v>0.04</v>
      </c>
      <c r="BJ112" s="432" t="s">
        <v>3</v>
      </c>
      <c r="BK112" s="573" t="s">
        <v>3</v>
      </c>
      <c r="BL112" s="542"/>
      <c r="BM112" s="536"/>
      <c r="BN112" s="537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2"/>
      <c r="BM113" s="536"/>
      <c r="BN113" s="537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322"/>
      <c r="BI114" s="418"/>
      <c r="BJ114" s="643"/>
      <c r="BK114" s="643"/>
      <c r="BL114" s="542"/>
      <c r="BM114" s="536"/>
      <c r="BN114" s="537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418"/>
      <c r="BE115" s="418"/>
      <c r="BF115" s="418"/>
      <c r="BG115" s="418"/>
      <c r="BH115" s="322"/>
      <c r="BI115" s="418"/>
      <c r="BJ115" s="408"/>
      <c r="BK115" s="409"/>
      <c r="BL115" s="542"/>
      <c r="BM115" s="536"/>
      <c r="BN115" s="537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8"/>
      <c r="BH116" s="322"/>
      <c r="BI116" s="418"/>
      <c r="BJ116" s="408"/>
      <c r="BK116" s="409"/>
      <c r="BL116" s="542"/>
      <c r="BM116" s="536"/>
      <c r="BN116" s="537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322"/>
      <c r="BI117" s="418"/>
      <c r="BJ117" s="408"/>
      <c r="BK117" s="409"/>
      <c r="BL117" s="542"/>
      <c r="BM117" s="536"/>
      <c r="BN117" s="537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419"/>
      <c r="BE118" s="419"/>
      <c r="BF118" s="419"/>
      <c r="BG118" s="419"/>
      <c r="BH118" s="323"/>
      <c r="BI118" s="419"/>
      <c r="BJ118" s="408"/>
      <c r="BK118" s="407"/>
      <c r="BL118" s="542"/>
      <c r="BM118" s="536"/>
      <c r="BN118" s="537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J119" s="407"/>
      <c r="BK119" s="407"/>
      <c r="BL119" s="542"/>
      <c r="BM119" s="536"/>
      <c r="BN119" s="537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2"/>
      <c r="BM120" s="536"/>
      <c r="BN120" s="537"/>
      <c r="BO120" s="385"/>
    </row>
    <row r="121" spans="3:67" ht="14.25" x14ac:dyDescent="0.25">
      <c r="C121" s="6">
        <v>3</v>
      </c>
      <c r="D121" s="584" t="s">
        <v>216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407"/>
      <c r="BG121" s="407"/>
      <c r="BH121" s="325"/>
      <c r="BI121" s="407"/>
      <c r="BJ121" s="407"/>
      <c r="BK121" s="407"/>
      <c r="BL121" s="542"/>
      <c r="BM121" s="536"/>
      <c r="BN121" s="537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407"/>
      <c r="BG122" s="407"/>
      <c r="BH122" s="325"/>
      <c r="BI122" s="407"/>
      <c r="BJ122" s="407"/>
      <c r="BK122" s="407"/>
      <c r="BL122" s="542"/>
      <c r="BM122" s="536"/>
      <c r="BN122" s="537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407"/>
      <c r="BG123" s="407"/>
      <c r="BH123" s="325"/>
      <c r="BI123" s="407"/>
      <c r="BJ123" s="407"/>
      <c r="BK123" s="407"/>
      <c r="BL123" s="542"/>
      <c r="BM123" s="536"/>
      <c r="BN123" s="537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10"/>
      <c r="BF124" s="410"/>
      <c r="BG124" s="410"/>
      <c r="BH124" s="326"/>
      <c r="BI124" s="410"/>
      <c r="BJ124" s="410"/>
      <c r="BK124" s="410"/>
      <c r="BL124" s="542"/>
      <c r="BM124" s="536"/>
      <c r="BN124" s="537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410"/>
      <c r="BG125" s="410"/>
      <c r="BH125" s="326"/>
      <c r="BI125" s="410"/>
      <c r="BJ125" s="410"/>
      <c r="BK125" s="410"/>
      <c r="BL125" s="542"/>
      <c r="BM125" s="536"/>
      <c r="BN125" s="537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410"/>
      <c r="BG126" s="410"/>
      <c r="BH126" s="326"/>
      <c r="BI126" s="410"/>
      <c r="BJ126" s="410"/>
      <c r="BK126" s="410"/>
      <c r="BL126" s="542"/>
      <c r="BM126" s="536"/>
      <c r="BN126" s="537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326"/>
      <c r="BI127" s="410"/>
      <c r="BJ127" s="410"/>
      <c r="BK127" s="410"/>
      <c r="BL127" s="542"/>
      <c r="BM127" s="536"/>
      <c r="BN127" s="537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326"/>
      <c r="BI128" s="410"/>
      <c r="BJ128" s="410"/>
      <c r="BK128" s="410"/>
      <c r="BL128" s="542"/>
      <c r="BM128" s="536"/>
      <c r="BN128" s="537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326"/>
      <c r="BI129" s="410"/>
      <c r="BJ129" s="410"/>
      <c r="BK129" s="410"/>
      <c r="BL129" s="542"/>
      <c r="BM129" s="536"/>
      <c r="BN129" s="537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410"/>
      <c r="BG130" s="410"/>
      <c r="BH130" s="326"/>
      <c r="BI130" s="410"/>
      <c r="BJ130" s="410"/>
      <c r="BK130" s="410"/>
      <c r="BL130" s="542"/>
      <c r="BM130" s="536"/>
      <c r="BN130" s="537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410"/>
      <c r="BG131" s="410"/>
      <c r="BH131" s="326"/>
      <c r="BI131" s="410"/>
      <c r="BJ131" s="410"/>
      <c r="BK131" s="410"/>
      <c r="BL131" s="542"/>
      <c r="BM131" s="536"/>
      <c r="BN131" s="537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411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</row>
    <row r="207" spans="3:63" x14ac:dyDescent="0.2">
      <c r="E207" s="201"/>
      <c r="F207" s="201"/>
      <c r="G207" s="201"/>
      <c r="H207" s="201"/>
      <c r="I207" s="201"/>
      <c r="J207" s="201"/>
      <c r="K207" s="201"/>
    </row>
    <row r="208" spans="3:63" x14ac:dyDescent="0.2">
      <c r="E208" s="201"/>
      <c r="F208" s="201"/>
      <c r="G208" s="201"/>
      <c r="H208" s="201"/>
      <c r="I208" s="201"/>
      <c r="J208" s="201"/>
      <c r="K208" s="201"/>
    </row>
    <row r="209" spans="5:11" x14ac:dyDescent="0.2">
      <c r="E209" s="201"/>
      <c r="F209" s="201"/>
      <c r="G209" s="201"/>
      <c r="H209" s="201"/>
      <c r="I209" s="201"/>
      <c r="J209" s="201"/>
      <c r="K209" s="201"/>
    </row>
    <row r="210" spans="5:11" x14ac:dyDescent="0.2">
      <c r="E210" s="201"/>
      <c r="F210" s="201"/>
      <c r="G210" s="201"/>
      <c r="H210" s="201"/>
      <c r="I210" s="201"/>
      <c r="J210" s="201"/>
      <c r="K210" s="201"/>
    </row>
    <row r="211" spans="5:11" x14ac:dyDescent="0.2">
      <c r="E211" s="201"/>
      <c r="F211" s="201"/>
      <c r="G211" s="201"/>
      <c r="H211" s="201"/>
      <c r="I211" s="201"/>
      <c r="J211" s="201"/>
      <c r="K211" s="201"/>
    </row>
    <row r="212" spans="5:11" x14ac:dyDescent="0.2">
      <c r="E212" s="201"/>
      <c r="F212" s="201"/>
      <c r="G212" s="201"/>
      <c r="H212" s="201"/>
      <c r="I212" s="201"/>
      <c r="J212" s="201"/>
      <c r="K212" s="201"/>
    </row>
    <row r="213" spans="5:11" x14ac:dyDescent="0.2">
      <c r="E213" s="201"/>
      <c r="F213" s="201"/>
      <c r="G213" s="201"/>
      <c r="H213" s="201"/>
      <c r="I213" s="201"/>
      <c r="J213" s="201"/>
      <c r="K213" s="201"/>
    </row>
    <row r="214" spans="5:11" x14ac:dyDescent="0.2">
      <c r="E214" s="201"/>
      <c r="F214" s="201"/>
      <c r="G214" s="201"/>
      <c r="H214" s="201"/>
      <c r="I214" s="201"/>
      <c r="J214" s="201"/>
      <c r="K214" s="201"/>
    </row>
    <row r="215" spans="5:11" x14ac:dyDescent="0.2">
      <c r="E215" s="201"/>
      <c r="F215" s="201"/>
      <c r="G215" s="201"/>
      <c r="H215" s="201"/>
      <c r="I215" s="201"/>
      <c r="J215" s="201"/>
      <c r="K215" s="201"/>
    </row>
    <row r="216" spans="5:11" x14ac:dyDescent="0.2">
      <c r="E216" s="201"/>
      <c r="F216" s="201"/>
      <c r="G216" s="201"/>
      <c r="H216" s="201"/>
      <c r="I216" s="201"/>
      <c r="J216" s="201"/>
      <c r="K216" s="201"/>
    </row>
    <row r="217" spans="5:11" x14ac:dyDescent="0.2">
      <c r="E217" s="201"/>
      <c r="F217" s="201"/>
      <c r="G217" s="201"/>
      <c r="H217" s="201"/>
      <c r="I217" s="201"/>
      <c r="J217" s="201"/>
      <c r="K217" s="201"/>
    </row>
    <row r="218" spans="5:11" x14ac:dyDescent="0.2">
      <c r="E218" s="201"/>
      <c r="F218" s="201"/>
      <c r="G218" s="201"/>
      <c r="H218" s="201"/>
      <c r="I218" s="201"/>
      <c r="J218" s="201"/>
      <c r="K218" s="201"/>
    </row>
    <row r="219" spans="5:11" x14ac:dyDescent="0.2">
      <c r="E219" s="201"/>
      <c r="F219" s="201"/>
      <c r="G219" s="201"/>
      <c r="H219" s="201"/>
      <c r="I219" s="201"/>
      <c r="J219" s="201"/>
      <c r="K219" s="201"/>
    </row>
    <row r="220" spans="5:11" x14ac:dyDescent="0.2">
      <c r="E220" s="201"/>
      <c r="F220" s="201"/>
      <c r="G220" s="201"/>
      <c r="H220" s="201"/>
      <c r="I220" s="201"/>
      <c r="J220" s="201"/>
      <c r="K220" s="201"/>
    </row>
    <row r="221" spans="5:11" x14ac:dyDescent="0.2">
      <c r="E221" s="201"/>
      <c r="F221" s="201"/>
      <c r="G221" s="201"/>
      <c r="H221" s="201"/>
      <c r="I221" s="201"/>
      <c r="J221" s="201"/>
      <c r="K221" s="201"/>
    </row>
    <row r="222" spans="5:11" x14ac:dyDescent="0.2">
      <c r="E222" s="201"/>
      <c r="F222" s="201"/>
      <c r="G222" s="201"/>
      <c r="H222" s="201"/>
      <c r="I222" s="201"/>
      <c r="J222" s="201"/>
      <c r="K222" s="201"/>
    </row>
    <row r="223" spans="5:11" x14ac:dyDescent="0.2">
      <c r="E223" s="201"/>
      <c r="F223" s="201"/>
      <c r="G223" s="201"/>
      <c r="H223" s="201"/>
      <c r="I223" s="201"/>
      <c r="J223" s="201"/>
      <c r="K223" s="201"/>
    </row>
    <row r="224" spans="5:11" x14ac:dyDescent="0.2">
      <c r="E224" s="201"/>
      <c r="F224" s="201"/>
      <c r="G224" s="201"/>
      <c r="H224" s="201"/>
      <c r="I224" s="201"/>
      <c r="J224" s="201"/>
      <c r="K224" s="201"/>
    </row>
    <row r="225" spans="5:11" x14ac:dyDescent="0.2">
      <c r="E225" s="201"/>
      <c r="F225" s="201"/>
      <c r="G225" s="201"/>
      <c r="H225" s="201"/>
      <c r="I225" s="201"/>
      <c r="J225" s="201"/>
      <c r="K225" s="201"/>
    </row>
    <row r="226" spans="5:11" x14ac:dyDescent="0.2">
      <c r="E226" s="201"/>
      <c r="F226" s="201"/>
      <c r="G226" s="201"/>
      <c r="H226" s="201"/>
      <c r="I226" s="201"/>
      <c r="J226" s="201"/>
      <c r="K226" s="201"/>
    </row>
    <row r="227" spans="5:11" x14ac:dyDescent="0.2">
      <c r="E227" s="201"/>
      <c r="F227" s="201"/>
      <c r="G227" s="201"/>
      <c r="H227" s="201"/>
      <c r="I227" s="201"/>
      <c r="J227" s="201"/>
      <c r="K227" s="201"/>
    </row>
    <row r="228" spans="5:11" x14ac:dyDescent="0.2">
      <c r="E228" s="201"/>
      <c r="F228" s="201"/>
      <c r="G228" s="201"/>
      <c r="H228" s="201"/>
      <c r="I228" s="201"/>
      <c r="J228" s="201"/>
      <c r="K228" s="201"/>
    </row>
    <row r="229" spans="5:11" x14ac:dyDescent="0.2">
      <c r="E229" s="201"/>
      <c r="F229" s="201"/>
      <c r="G229" s="201"/>
      <c r="H229" s="201"/>
      <c r="I229" s="201"/>
      <c r="J229" s="201"/>
      <c r="K229" s="201"/>
    </row>
    <row r="230" spans="5:11" x14ac:dyDescent="0.2">
      <c r="E230" s="201"/>
      <c r="F230" s="201"/>
      <c r="G230" s="201"/>
      <c r="H230" s="201"/>
      <c r="I230" s="201"/>
      <c r="J230" s="201"/>
      <c r="K230" s="201"/>
    </row>
    <row r="231" spans="5:11" x14ac:dyDescent="0.2">
      <c r="E231" s="201"/>
      <c r="F231" s="201"/>
      <c r="G231" s="201"/>
      <c r="H231" s="201"/>
      <c r="I231" s="201"/>
      <c r="J231" s="201"/>
      <c r="K231" s="201"/>
    </row>
    <row r="232" spans="5:11" x14ac:dyDescent="0.2">
      <c r="E232" s="201"/>
      <c r="F232" s="201"/>
      <c r="G232" s="201"/>
      <c r="H232" s="201"/>
      <c r="I232" s="201"/>
      <c r="J232" s="201"/>
      <c r="K232" s="201"/>
    </row>
    <row r="233" spans="5:11" x14ac:dyDescent="0.2">
      <c r="E233" s="201"/>
      <c r="F233" s="201"/>
      <c r="G233" s="201"/>
      <c r="H233" s="201"/>
      <c r="I233" s="201"/>
      <c r="J233" s="201"/>
      <c r="K233" s="201"/>
    </row>
    <row r="234" spans="5:11" x14ac:dyDescent="0.2">
      <c r="E234" s="201"/>
      <c r="F234" s="201"/>
      <c r="G234" s="201"/>
      <c r="H234" s="201"/>
      <c r="I234" s="201"/>
      <c r="J234" s="201"/>
      <c r="K234" s="201"/>
    </row>
    <row r="235" spans="5:11" x14ac:dyDescent="0.2">
      <c r="E235" s="201"/>
      <c r="F235" s="201"/>
      <c r="G235" s="201"/>
      <c r="H235" s="201"/>
      <c r="I235" s="201"/>
      <c r="J235" s="201"/>
      <c r="K235" s="201"/>
    </row>
    <row r="236" spans="5:11" x14ac:dyDescent="0.2">
      <c r="E236" s="201"/>
      <c r="F236" s="201"/>
      <c r="G236" s="201"/>
      <c r="H236" s="201"/>
      <c r="I236" s="201"/>
      <c r="J236" s="201"/>
      <c r="K236" s="201"/>
    </row>
    <row r="237" spans="5:11" x14ac:dyDescent="0.2">
      <c r="E237" s="201"/>
      <c r="F237" s="201"/>
      <c r="G237" s="201"/>
      <c r="H237" s="201"/>
      <c r="I237" s="201"/>
      <c r="J237" s="201"/>
      <c r="K237" s="201"/>
    </row>
    <row r="238" spans="5:11" x14ac:dyDescent="0.2">
      <c r="E238" s="201"/>
      <c r="F238" s="201"/>
      <c r="G238" s="201"/>
      <c r="H238" s="201"/>
      <c r="I238" s="201"/>
      <c r="J238" s="201"/>
      <c r="K238" s="201"/>
    </row>
    <row r="239" spans="5:11" x14ac:dyDescent="0.2">
      <c r="E239" s="201"/>
      <c r="F239" s="201"/>
      <c r="G239" s="201"/>
      <c r="H239" s="201"/>
      <c r="I239" s="201"/>
      <c r="J239" s="201"/>
      <c r="K239" s="201"/>
    </row>
    <row r="240" spans="5:11" x14ac:dyDescent="0.2">
      <c r="E240" s="201"/>
      <c r="F240" s="201"/>
      <c r="G240" s="201"/>
      <c r="H240" s="201"/>
      <c r="I240" s="201"/>
      <c r="J240" s="201"/>
      <c r="K240" s="201"/>
    </row>
    <row r="241" spans="5:11" x14ac:dyDescent="0.2">
      <c r="E241" s="201"/>
      <c r="F241" s="201"/>
      <c r="G241" s="201"/>
      <c r="H241" s="201"/>
      <c r="I241" s="201"/>
      <c r="J241" s="201"/>
      <c r="K241" s="201"/>
    </row>
    <row r="242" spans="5:11" x14ac:dyDescent="0.2">
      <c r="E242" s="201"/>
      <c r="F242" s="201"/>
      <c r="G242" s="201"/>
      <c r="H242" s="201"/>
      <c r="I242" s="201"/>
      <c r="J242" s="201"/>
      <c r="K242" s="201"/>
    </row>
    <row r="243" spans="5:11" x14ac:dyDescent="0.2">
      <c r="E243" s="201"/>
      <c r="F243" s="201"/>
      <c r="G243" s="201"/>
      <c r="H243" s="201"/>
      <c r="I243" s="201"/>
      <c r="J243" s="201"/>
      <c r="K243" s="201"/>
    </row>
    <row r="244" spans="5:11" x14ac:dyDescent="0.2">
      <c r="E244" s="201"/>
      <c r="F244" s="201"/>
      <c r="G244" s="201"/>
      <c r="H244" s="201"/>
      <c r="I244" s="201"/>
      <c r="J244" s="201"/>
      <c r="K244" s="201"/>
    </row>
    <row r="245" spans="5:11" x14ac:dyDescent="0.2">
      <c r="E245" s="201"/>
      <c r="F245" s="201"/>
      <c r="G245" s="201"/>
      <c r="H245" s="201"/>
      <c r="I245" s="201"/>
      <c r="J245" s="201"/>
      <c r="K245" s="201"/>
    </row>
    <row r="246" spans="5:11" x14ac:dyDescent="0.2">
      <c r="E246" s="201"/>
      <c r="F246" s="201"/>
      <c r="G246" s="201"/>
      <c r="H246" s="201"/>
      <c r="I246" s="201"/>
      <c r="J246" s="201"/>
      <c r="K246" s="201"/>
    </row>
    <row r="247" spans="5:11" x14ac:dyDescent="0.2">
      <c r="E247" s="201"/>
      <c r="F247" s="201"/>
      <c r="G247" s="201"/>
      <c r="H247" s="201"/>
      <c r="I247" s="201"/>
      <c r="J247" s="201"/>
      <c r="K247" s="201"/>
    </row>
    <row r="248" spans="5:11" x14ac:dyDescent="0.2">
      <c r="E248" s="201"/>
      <c r="F248" s="201"/>
      <c r="G248" s="201"/>
      <c r="H248" s="201"/>
      <c r="I248" s="201"/>
      <c r="J248" s="201"/>
      <c r="K248" s="201"/>
    </row>
    <row r="249" spans="5:11" x14ac:dyDescent="0.2">
      <c r="E249" s="201"/>
      <c r="F249" s="201"/>
      <c r="G249" s="201"/>
      <c r="H249" s="201"/>
      <c r="I249" s="201"/>
      <c r="J249" s="201"/>
      <c r="K249" s="201"/>
    </row>
    <row r="250" spans="5:11" x14ac:dyDescent="0.2">
      <c r="E250" s="201"/>
      <c r="F250" s="201"/>
      <c r="G250" s="201"/>
      <c r="H250" s="201"/>
      <c r="I250" s="201"/>
      <c r="J250" s="201"/>
      <c r="K250" s="201"/>
    </row>
    <row r="251" spans="5:11" x14ac:dyDescent="0.2">
      <c r="E251" s="201"/>
      <c r="F251" s="201"/>
      <c r="G251" s="201"/>
      <c r="H251" s="201"/>
      <c r="I251" s="201"/>
      <c r="J251" s="201"/>
      <c r="K251" s="201"/>
    </row>
    <row r="252" spans="5:11" x14ac:dyDescent="0.2">
      <c r="E252" s="201"/>
      <c r="F252" s="201"/>
      <c r="G252" s="201"/>
      <c r="H252" s="201"/>
      <c r="I252" s="201"/>
      <c r="J252" s="201"/>
      <c r="K252" s="201"/>
    </row>
    <row r="253" spans="5:11" x14ac:dyDescent="0.2">
      <c r="E253" s="201"/>
      <c r="F253" s="201"/>
      <c r="G253" s="201"/>
      <c r="H253" s="201"/>
      <c r="I253" s="201"/>
      <c r="J253" s="201"/>
      <c r="K253" s="201"/>
    </row>
    <row r="254" spans="5:11" x14ac:dyDescent="0.2">
      <c r="E254" s="201"/>
      <c r="F254" s="201"/>
      <c r="G254" s="201"/>
      <c r="H254" s="201"/>
      <c r="I254" s="201"/>
      <c r="J254" s="201"/>
      <c r="K254" s="201"/>
    </row>
    <row r="255" spans="5:11" x14ac:dyDescent="0.2">
      <c r="E255" s="201"/>
      <c r="F255" s="201"/>
      <c r="G255" s="201"/>
      <c r="H255" s="201"/>
      <c r="I255" s="201"/>
      <c r="J255" s="201"/>
      <c r="K255" s="201"/>
    </row>
    <row r="256" spans="5:11" x14ac:dyDescent="0.2">
      <c r="E256" s="201"/>
      <c r="F256" s="201"/>
      <c r="G256" s="201"/>
      <c r="H256" s="201"/>
      <c r="I256" s="201"/>
      <c r="J256" s="201"/>
      <c r="K256" s="201"/>
    </row>
    <row r="257" spans="5:11" x14ac:dyDescent="0.2">
      <c r="E257" s="201"/>
      <c r="F257" s="201"/>
      <c r="G257" s="201"/>
      <c r="H257" s="201"/>
      <c r="I257" s="201"/>
      <c r="J257" s="201"/>
      <c r="K257" s="201"/>
    </row>
    <row r="258" spans="5:11" x14ac:dyDescent="0.2">
      <c r="E258" s="201"/>
      <c r="F258" s="201"/>
      <c r="G258" s="201"/>
      <c r="H258" s="201"/>
      <c r="I258" s="201"/>
      <c r="J258" s="201"/>
      <c r="K258" s="201"/>
    </row>
    <row r="259" spans="5:11" x14ac:dyDescent="0.2">
      <c r="E259" s="201"/>
      <c r="F259" s="201"/>
      <c r="G259" s="201"/>
      <c r="H259" s="201"/>
      <c r="I259" s="201"/>
      <c r="J259" s="201"/>
      <c r="K259" s="201"/>
    </row>
    <row r="260" spans="5:11" x14ac:dyDescent="0.2">
      <c r="E260" s="201"/>
      <c r="F260" s="201"/>
      <c r="G260" s="201"/>
      <c r="H260" s="201"/>
      <c r="I260" s="201"/>
      <c r="J260" s="201"/>
      <c r="K260" s="201"/>
    </row>
    <row r="261" spans="5:11" x14ac:dyDescent="0.2">
      <c r="E261" s="201"/>
      <c r="F261" s="201"/>
      <c r="G261" s="201"/>
      <c r="H261" s="201"/>
      <c r="I261" s="201"/>
      <c r="J261" s="201"/>
      <c r="K261" s="201"/>
    </row>
    <row r="262" spans="5:11" x14ac:dyDescent="0.2">
      <c r="E262" s="201"/>
      <c r="F262" s="201"/>
      <c r="G262" s="201"/>
      <c r="H262" s="201"/>
      <c r="I262" s="201"/>
      <c r="J262" s="201"/>
      <c r="K262" s="201"/>
    </row>
    <row r="263" spans="5:11" x14ac:dyDescent="0.2">
      <c r="E263" s="201"/>
      <c r="F263" s="201"/>
      <c r="G263" s="201"/>
      <c r="H263" s="201"/>
      <c r="I263" s="201"/>
      <c r="J263" s="201"/>
      <c r="K263" s="201"/>
    </row>
    <row r="264" spans="5:11" x14ac:dyDescent="0.2">
      <c r="E264" s="201"/>
      <c r="F264" s="201"/>
      <c r="G264" s="201"/>
      <c r="H264" s="201"/>
      <c r="I264" s="201"/>
      <c r="J264" s="201"/>
      <c r="K264" s="201"/>
    </row>
    <row r="265" spans="5:11" x14ac:dyDescent="0.2">
      <c r="E265" s="201"/>
      <c r="F265" s="201"/>
      <c r="G265" s="201"/>
      <c r="H265" s="201"/>
      <c r="I265" s="201"/>
      <c r="J265" s="201"/>
      <c r="K265" s="201"/>
    </row>
    <row r="266" spans="5:11" x14ac:dyDescent="0.2">
      <c r="E266" s="201"/>
      <c r="F266" s="201"/>
      <c r="G266" s="201"/>
      <c r="H266" s="201"/>
      <c r="I266" s="201"/>
      <c r="J266" s="201"/>
      <c r="K266" s="201"/>
    </row>
    <row r="267" spans="5:11" x14ac:dyDescent="0.2">
      <c r="E267" s="201"/>
      <c r="F267" s="201"/>
      <c r="G267" s="201"/>
      <c r="H267" s="201"/>
      <c r="I267" s="201"/>
      <c r="J267" s="201"/>
      <c r="K267" s="201"/>
    </row>
    <row r="268" spans="5:11" x14ac:dyDescent="0.2">
      <c r="E268" s="201"/>
      <c r="F268" s="201"/>
      <c r="G268" s="201"/>
      <c r="H268" s="201"/>
      <c r="I268" s="201"/>
      <c r="J268" s="201"/>
      <c r="K268" s="201"/>
    </row>
    <row r="269" spans="5:11" x14ac:dyDescent="0.2">
      <c r="E269" s="201"/>
      <c r="F269" s="201"/>
      <c r="G269" s="201"/>
      <c r="H269" s="201"/>
      <c r="I269" s="201"/>
      <c r="J269" s="201"/>
      <c r="K269" s="201"/>
    </row>
    <row r="270" spans="5:11" x14ac:dyDescent="0.2">
      <c r="E270" s="201"/>
      <c r="F270" s="201"/>
      <c r="G270" s="201"/>
      <c r="H270" s="201"/>
      <c r="I270" s="201"/>
      <c r="J270" s="201"/>
      <c r="K270" s="201"/>
    </row>
    <row r="271" spans="5:11" x14ac:dyDescent="0.2">
      <c r="E271" s="201"/>
      <c r="F271" s="201"/>
      <c r="G271" s="201"/>
      <c r="H271" s="201"/>
      <c r="I271" s="201"/>
      <c r="J271" s="201"/>
      <c r="K271" s="201"/>
    </row>
    <row r="272" spans="5:11" x14ac:dyDescent="0.2">
      <c r="E272" s="201"/>
      <c r="F272" s="201"/>
      <c r="G272" s="201"/>
      <c r="H272" s="201"/>
      <c r="I272" s="201"/>
      <c r="J272" s="201"/>
      <c r="K272" s="201"/>
    </row>
    <row r="273" spans="5:11" x14ac:dyDescent="0.2">
      <c r="E273" s="201"/>
      <c r="F273" s="201"/>
      <c r="G273" s="201"/>
      <c r="H273" s="201"/>
      <c r="I273" s="201"/>
      <c r="J273" s="201"/>
      <c r="K273" s="201"/>
    </row>
    <row r="274" spans="5:11" x14ac:dyDescent="0.2">
      <c r="E274" s="201"/>
      <c r="F274" s="201"/>
      <c r="G274" s="201"/>
      <c r="H274" s="201"/>
      <c r="I274" s="201"/>
      <c r="J274" s="201"/>
      <c r="K274" s="201"/>
    </row>
    <row r="275" spans="5:11" x14ac:dyDescent="0.2">
      <c r="E275" s="201"/>
      <c r="F275" s="201"/>
      <c r="G275" s="201"/>
      <c r="H275" s="201"/>
      <c r="I275" s="201"/>
      <c r="J275" s="201"/>
      <c r="K275" s="201"/>
    </row>
    <row r="276" spans="5:11" x14ac:dyDescent="0.2">
      <c r="E276" s="201"/>
      <c r="F276" s="201"/>
      <c r="G276" s="201"/>
      <c r="H276" s="201"/>
      <c r="I276" s="201"/>
      <c r="J276" s="201"/>
      <c r="K276" s="201"/>
    </row>
    <row r="277" spans="5:11" x14ac:dyDescent="0.2">
      <c r="E277" s="201"/>
      <c r="F277" s="201"/>
      <c r="G277" s="201"/>
      <c r="H277" s="201"/>
      <c r="I277" s="201"/>
      <c r="J277" s="201"/>
      <c r="K277" s="201"/>
    </row>
    <row r="278" spans="5:11" x14ac:dyDescent="0.2">
      <c r="E278" s="201"/>
      <c r="F278" s="201"/>
      <c r="G278" s="201"/>
      <c r="H278" s="201"/>
      <c r="I278" s="201"/>
      <c r="J278" s="201"/>
      <c r="K278" s="201"/>
    </row>
    <row r="279" spans="5:11" x14ac:dyDescent="0.2">
      <c r="E279" s="201"/>
      <c r="F279" s="201"/>
      <c r="G279" s="201"/>
      <c r="H279" s="201"/>
      <c r="I279" s="201"/>
      <c r="J279" s="201"/>
      <c r="K279" s="201"/>
    </row>
    <row r="280" spans="5:11" x14ac:dyDescent="0.2">
      <c r="E280" s="201"/>
      <c r="F280" s="201"/>
      <c r="G280" s="201"/>
      <c r="H280" s="201"/>
      <c r="I280" s="201"/>
      <c r="J280" s="201"/>
      <c r="K280" s="201"/>
    </row>
    <row r="281" spans="5:11" x14ac:dyDescent="0.2">
      <c r="E281" s="201"/>
      <c r="F281" s="201"/>
      <c r="G281" s="201"/>
      <c r="H281" s="201"/>
      <c r="I281" s="201"/>
      <c r="J281" s="201"/>
      <c r="K281" s="201"/>
    </row>
    <row r="282" spans="5:11" x14ac:dyDescent="0.2">
      <c r="E282" s="201"/>
      <c r="F282" s="201"/>
      <c r="G282" s="201"/>
      <c r="H282" s="201"/>
      <c r="I282" s="201"/>
      <c r="J282" s="201"/>
      <c r="K282" s="201"/>
    </row>
    <row r="283" spans="5:11" x14ac:dyDescent="0.2">
      <c r="E283" s="201"/>
      <c r="F283" s="201"/>
      <c r="G283" s="201"/>
      <c r="H283" s="201"/>
      <c r="I283" s="201"/>
      <c r="J283" s="201"/>
      <c r="K283" s="201"/>
    </row>
    <row r="284" spans="5:11" x14ac:dyDescent="0.2">
      <c r="E284" s="201"/>
      <c r="F284" s="201"/>
      <c r="G284" s="201"/>
      <c r="H284" s="201"/>
      <c r="I284" s="201"/>
      <c r="J284" s="201"/>
      <c r="K284" s="201"/>
    </row>
    <row r="285" spans="5:11" x14ac:dyDescent="0.2">
      <c r="E285" s="201"/>
      <c r="F285" s="201"/>
      <c r="G285" s="201"/>
      <c r="H285" s="201"/>
      <c r="I285" s="201"/>
      <c r="J285" s="201"/>
      <c r="K285" s="201"/>
    </row>
    <row r="286" spans="5:11" x14ac:dyDescent="0.2">
      <c r="E286" s="201"/>
      <c r="F286" s="201"/>
      <c r="G286" s="201"/>
      <c r="H286" s="201"/>
      <c r="I286" s="201"/>
      <c r="J286" s="201"/>
      <c r="K286" s="201"/>
    </row>
    <row r="287" spans="5:11" x14ac:dyDescent="0.2">
      <c r="E287" s="201"/>
      <c r="F287" s="201"/>
      <c r="G287" s="201"/>
      <c r="H287" s="201"/>
      <c r="I287" s="201"/>
      <c r="J287" s="201"/>
      <c r="K287" s="201"/>
    </row>
    <row r="288" spans="5:11" x14ac:dyDescent="0.2">
      <c r="E288" s="201"/>
      <c r="F288" s="201"/>
      <c r="G288" s="201"/>
      <c r="H288" s="201"/>
      <c r="I288" s="201"/>
      <c r="J288" s="201"/>
      <c r="K288" s="201"/>
    </row>
    <row r="289" spans="5:11" x14ac:dyDescent="0.2">
      <c r="E289" s="201"/>
      <c r="F289" s="201"/>
      <c r="G289" s="201"/>
      <c r="H289" s="201"/>
      <c r="I289" s="201"/>
      <c r="J289" s="201"/>
      <c r="K289" s="201"/>
    </row>
    <row r="290" spans="5:11" x14ac:dyDescent="0.2">
      <c r="E290" s="201"/>
      <c r="F290" s="201"/>
      <c r="G290" s="201"/>
      <c r="H290" s="201"/>
      <c r="I290" s="201"/>
      <c r="J290" s="201"/>
      <c r="K290" s="201"/>
    </row>
    <row r="291" spans="5:11" x14ac:dyDescent="0.2">
      <c r="E291" s="201"/>
      <c r="F291" s="201"/>
      <c r="G291" s="201"/>
      <c r="H291" s="201"/>
      <c r="I291" s="201"/>
      <c r="J291" s="201"/>
      <c r="K291" s="201"/>
    </row>
    <row r="292" spans="5:11" x14ac:dyDescent="0.2">
      <c r="E292" s="201"/>
      <c r="F292" s="201"/>
      <c r="G292" s="201"/>
      <c r="H292" s="201"/>
      <c r="I292" s="201"/>
      <c r="J292" s="201"/>
      <c r="K292" s="201"/>
    </row>
    <row r="293" spans="5:11" x14ac:dyDescent="0.2">
      <c r="E293" s="201"/>
      <c r="F293" s="201"/>
      <c r="G293" s="201"/>
      <c r="H293" s="201"/>
      <c r="I293" s="201"/>
      <c r="J293" s="201"/>
      <c r="K293" s="201"/>
    </row>
    <row r="294" spans="5:11" x14ac:dyDescent="0.2">
      <c r="E294" s="201"/>
      <c r="F294" s="201"/>
      <c r="G294" s="201"/>
      <c r="H294" s="201"/>
      <c r="I294" s="201"/>
      <c r="J294" s="201"/>
      <c r="K294" s="201"/>
    </row>
    <row r="295" spans="5:11" x14ac:dyDescent="0.2">
      <c r="E295" s="201"/>
      <c r="F295" s="201"/>
      <c r="G295" s="201"/>
      <c r="H295" s="201"/>
      <c r="I295" s="201"/>
      <c r="J295" s="201"/>
      <c r="K295" s="201"/>
    </row>
    <row r="296" spans="5:11" x14ac:dyDescent="0.2">
      <c r="E296" s="201"/>
      <c r="F296" s="201"/>
      <c r="G296" s="201"/>
      <c r="H296" s="201"/>
      <c r="I296" s="201"/>
      <c r="J296" s="201"/>
      <c r="K296" s="201"/>
    </row>
    <row r="297" spans="5:11" x14ac:dyDescent="0.2">
      <c r="E297" s="201"/>
      <c r="F297" s="201"/>
      <c r="G297" s="201"/>
      <c r="H297" s="201"/>
      <c r="I297" s="201"/>
      <c r="J297" s="201"/>
      <c r="K297" s="201"/>
    </row>
    <row r="298" spans="5:11" x14ac:dyDescent="0.2">
      <c r="E298" s="201"/>
      <c r="F298" s="201"/>
      <c r="G298" s="201"/>
      <c r="H298" s="201"/>
      <c r="I298" s="201"/>
      <c r="J298" s="201"/>
      <c r="K298" s="201"/>
    </row>
    <row r="299" spans="5:11" x14ac:dyDescent="0.2">
      <c r="E299" s="201"/>
      <c r="F299" s="201"/>
      <c r="G299" s="201"/>
      <c r="H299" s="201"/>
      <c r="I299" s="201"/>
      <c r="J299" s="201"/>
      <c r="K299" s="201"/>
    </row>
    <row r="300" spans="5:11" x14ac:dyDescent="0.2">
      <c r="E300" s="201"/>
      <c r="F300" s="201"/>
      <c r="G300" s="201"/>
      <c r="H300" s="201"/>
      <c r="I300" s="201"/>
      <c r="J300" s="201"/>
      <c r="K300" s="201"/>
    </row>
    <row r="301" spans="5:11" x14ac:dyDescent="0.2">
      <c r="E301" s="201"/>
      <c r="F301" s="201"/>
      <c r="G301" s="201"/>
      <c r="H301" s="201"/>
      <c r="I301" s="201"/>
      <c r="J301" s="201"/>
      <c r="K301" s="201"/>
    </row>
    <row r="302" spans="5:11" x14ac:dyDescent="0.2">
      <c r="E302" s="201"/>
      <c r="F302" s="201"/>
      <c r="G302" s="201"/>
      <c r="H302" s="201"/>
      <c r="I302" s="201"/>
      <c r="J302" s="201"/>
      <c r="K302" s="201"/>
    </row>
    <row r="303" spans="5:11" x14ac:dyDescent="0.2">
      <c r="E303" s="201"/>
      <c r="F303" s="201"/>
      <c r="G303" s="201"/>
      <c r="H303" s="201"/>
      <c r="I303" s="201"/>
      <c r="J303" s="201"/>
      <c r="K303" s="201"/>
    </row>
    <row r="304" spans="5:11" x14ac:dyDescent="0.2">
      <c r="E304" s="201"/>
      <c r="F304" s="201"/>
      <c r="G304" s="201"/>
      <c r="H304" s="201"/>
      <c r="I304" s="201"/>
      <c r="J304" s="201"/>
      <c r="K304" s="201"/>
    </row>
    <row r="305" spans="5:11" x14ac:dyDescent="0.2">
      <c r="E305" s="201"/>
      <c r="F305" s="201"/>
      <c r="G305" s="201"/>
      <c r="H305" s="201"/>
      <c r="I305" s="201"/>
      <c r="J305" s="201"/>
      <c r="K305" s="201"/>
    </row>
    <row r="306" spans="5:11" x14ac:dyDescent="0.2">
      <c r="E306" s="201"/>
      <c r="F306" s="201"/>
      <c r="G306" s="201"/>
      <c r="H306" s="201"/>
      <c r="I306" s="201"/>
      <c r="J306" s="201"/>
      <c r="K306" s="201"/>
    </row>
    <row r="307" spans="5:11" x14ac:dyDescent="0.2">
      <c r="E307" s="201"/>
      <c r="F307" s="201"/>
      <c r="G307" s="201"/>
      <c r="H307" s="201"/>
      <c r="I307" s="201"/>
      <c r="J307" s="201"/>
      <c r="K307" s="201"/>
    </row>
    <row r="308" spans="5:11" x14ac:dyDescent="0.2">
      <c r="E308" s="201"/>
      <c r="F308" s="201"/>
      <c r="G308" s="201"/>
      <c r="H308" s="201"/>
      <c r="I308" s="201"/>
      <c r="J308" s="201"/>
      <c r="K308" s="201"/>
    </row>
    <row r="309" spans="5:11" x14ac:dyDescent="0.2">
      <c r="E309" s="201"/>
      <c r="F309" s="201"/>
      <c r="G309" s="201"/>
      <c r="H309" s="201"/>
      <c r="I309" s="201"/>
      <c r="J309" s="201"/>
      <c r="K309" s="201"/>
    </row>
    <row r="310" spans="5:11" x14ac:dyDescent="0.2">
      <c r="E310" s="201"/>
      <c r="F310" s="201"/>
      <c r="G310" s="201"/>
      <c r="H310" s="201"/>
      <c r="I310" s="201"/>
      <c r="J310" s="201"/>
      <c r="K310" s="201"/>
    </row>
    <row r="311" spans="5:11" x14ac:dyDescent="0.2">
      <c r="E311" s="201"/>
      <c r="F311" s="201"/>
      <c r="G311" s="201"/>
      <c r="H311" s="201"/>
      <c r="I311" s="201"/>
      <c r="J311" s="201"/>
      <c r="K311" s="201"/>
    </row>
    <row r="312" spans="5:11" x14ac:dyDescent="0.2">
      <c r="E312" s="201"/>
      <c r="F312" s="201"/>
      <c r="G312" s="201"/>
      <c r="H312" s="201"/>
      <c r="I312" s="201"/>
      <c r="J312" s="201"/>
      <c r="K312" s="201"/>
    </row>
    <row r="313" spans="5:11" x14ac:dyDescent="0.2">
      <c r="E313" s="201"/>
      <c r="F313" s="201"/>
      <c r="G313" s="201"/>
      <c r="H313" s="201"/>
      <c r="I313" s="201"/>
      <c r="J313" s="201"/>
      <c r="K313" s="201"/>
    </row>
    <row r="314" spans="5:11" x14ac:dyDescent="0.2">
      <c r="E314" s="201"/>
      <c r="F314" s="201"/>
      <c r="G314" s="201"/>
      <c r="H314" s="201"/>
      <c r="I314" s="201"/>
      <c r="J314" s="201"/>
      <c r="K314" s="201"/>
    </row>
    <row r="315" spans="5:11" x14ac:dyDescent="0.2">
      <c r="E315" s="201"/>
      <c r="F315" s="201"/>
      <c r="G315" s="201"/>
      <c r="H315" s="201"/>
      <c r="I315" s="201"/>
      <c r="J315" s="201"/>
      <c r="K315" s="201"/>
    </row>
    <row r="316" spans="5:11" x14ac:dyDescent="0.2">
      <c r="E316" s="201"/>
      <c r="F316" s="201"/>
      <c r="G316" s="201"/>
      <c r="H316" s="201"/>
      <c r="I316" s="201"/>
      <c r="J316" s="201"/>
      <c r="K316" s="201"/>
    </row>
    <row r="317" spans="5:11" x14ac:dyDescent="0.2">
      <c r="E317" s="201"/>
      <c r="F317" s="201"/>
      <c r="G317" s="201"/>
      <c r="H317" s="201"/>
      <c r="I317" s="201"/>
      <c r="J317" s="201"/>
      <c r="K317" s="201"/>
    </row>
    <row r="318" spans="5:11" x14ac:dyDescent="0.2">
      <c r="E318" s="201"/>
      <c r="F318" s="201"/>
      <c r="G318" s="201"/>
      <c r="H318" s="201"/>
      <c r="I318" s="201"/>
      <c r="J318" s="201"/>
      <c r="K318" s="201"/>
    </row>
    <row r="319" spans="5:11" x14ac:dyDescent="0.2">
      <c r="E319" s="201"/>
      <c r="F319" s="201"/>
      <c r="G319" s="201"/>
      <c r="H319" s="201"/>
      <c r="I319" s="201"/>
      <c r="J319" s="201"/>
      <c r="K319" s="201"/>
    </row>
    <row r="320" spans="5:11" x14ac:dyDescent="0.2">
      <c r="E320" s="201"/>
      <c r="F320" s="201"/>
      <c r="G320" s="201"/>
      <c r="H320" s="201"/>
      <c r="I320" s="201"/>
      <c r="J320" s="201"/>
      <c r="K320" s="201"/>
    </row>
    <row r="321" spans="5:11" x14ac:dyDescent="0.2">
      <c r="E321" s="201"/>
      <c r="F321" s="201"/>
      <c r="G321" s="201"/>
      <c r="H321" s="201"/>
      <c r="I321" s="201"/>
      <c r="J321" s="201"/>
      <c r="K321" s="201"/>
    </row>
    <row r="322" spans="5:11" x14ac:dyDescent="0.2">
      <c r="E322" s="201"/>
      <c r="F322" s="201"/>
      <c r="G322" s="201"/>
      <c r="H322" s="201"/>
      <c r="I322" s="201"/>
      <c r="J322" s="201"/>
      <c r="K322" s="201"/>
    </row>
    <row r="323" spans="5:11" x14ac:dyDescent="0.2">
      <c r="E323" s="201"/>
      <c r="F323" s="201"/>
      <c r="G323" s="201"/>
      <c r="H323" s="201"/>
      <c r="I323" s="201"/>
      <c r="J323" s="201"/>
      <c r="K323" s="201"/>
    </row>
    <row r="324" spans="5:11" x14ac:dyDescent="0.2">
      <c r="E324" s="201"/>
      <c r="F324" s="201"/>
      <c r="G324" s="201"/>
      <c r="H324" s="201"/>
      <c r="I324" s="201"/>
      <c r="J324" s="201"/>
      <c r="K324" s="201"/>
    </row>
    <row r="325" spans="5:11" x14ac:dyDescent="0.2">
      <c r="E325" s="201"/>
      <c r="F325" s="201"/>
      <c r="G325" s="201"/>
      <c r="H325" s="201"/>
      <c r="I325" s="201"/>
      <c r="J325" s="201"/>
      <c r="K325" s="201"/>
    </row>
    <row r="326" spans="5:11" x14ac:dyDescent="0.2">
      <c r="E326" s="201"/>
      <c r="F326" s="201"/>
      <c r="G326" s="201"/>
      <c r="H326" s="201"/>
      <c r="I326" s="201"/>
      <c r="J326" s="201"/>
      <c r="K326" s="201"/>
    </row>
    <row r="327" spans="5:11" x14ac:dyDescent="0.2">
      <c r="E327" s="201"/>
      <c r="F327" s="201"/>
      <c r="G327" s="201"/>
      <c r="H327" s="201"/>
      <c r="I327" s="201"/>
      <c r="J327" s="201"/>
      <c r="K327" s="201"/>
    </row>
    <row r="328" spans="5:11" x14ac:dyDescent="0.2">
      <c r="E328" s="201"/>
      <c r="F328" s="201"/>
      <c r="G328" s="201"/>
      <c r="H328" s="201"/>
      <c r="I328" s="201"/>
      <c r="J328" s="201"/>
      <c r="K328" s="201"/>
    </row>
    <row r="329" spans="5:11" x14ac:dyDescent="0.2">
      <c r="E329" s="201"/>
      <c r="F329" s="201"/>
      <c r="G329" s="201"/>
      <c r="H329" s="201"/>
      <c r="I329" s="201"/>
      <c r="J329" s="201"/>
      <c r="K329" s="201"/>
    </row>
    <row r="330" spans="5:11" x14ac:dyDescent="0.2">
      <c r="E330" s="201"/>
      <c r="F330" s="201"/>
      <c r="G330" s="201"/>
      <c r="H330" s="201"/>
      <c r="I330" s="201"/>
      <c r="J330" s="201"/>
      <c r="K330" s="201"/>
    </row>
    <row r="331" spans="5:11" x14ac:dyDescent="0.2">
      <c r="E331" s="201"/>
      <c r="F331" s="201"/>
      <c r="G331" s="201"/>
      <c r="H331" s="201"/>
      <c r="I331" s="201"/>
      <c r="J331" s="201"/>
      <c r="K331" s="201"/>
    </row>
    <row r="332" spans="5:11" x14ac:dyDescent="0.2">
      <c r="E332" s="201"/>
      <c r="F332" s="201"/>
      <c r="G332" s="201"/>
      <c r="H332" s="201"/>
      <c r="I332" s="201"/>
      <c r="J332" s="201"/>
      <c r="K332" s="201"/>
    </row>
    <row r="333" spans="5:11" x14ac:dyDescent="0.2">
      <c r="E333" s="201"/>
      <c r="F333" s="201"/>
      <c r="G333" s="201"/>
      <c r="H333" s="201"/>
      <c r="I333" s="201"/>
      <c r="J333" s="201"/>
      <c r="K333" s="201"/>
    </row>
    <row r="334" spans="5:11" x14ac:dyDescent="0.2">
      <c r="E334" s="201"/>
      <c r="F334" s="201"/>
      <c r="G334" s="201"/>
      <c r="H334" s="201"/>
      <c r="I334" s="201"/>
      <c r="J334" s="201"/>
      <c r="K334" s="201"/>
    </row>
    <row r="335" spans="5:11" x14ac:dyDescent="0.2">
      <c r="E335" s="201"/>
      <c r="F335" s="201"/>
      <c r="G335" s="201"/>
      <c r="H335" s="201"/>
      <c r="I335" s="201"/>
      <c r="J335" s="201"/>
      <c r="K335" s="201"/>
    </row>
    <row r="336" spans="5:11" x14ac:dyDescent="0.2">
      <c r="E336" s="201"/>
      <c r="F336" s="201"/>
      <c r="G336" s="201"/>
      <c r="H336" s="201"/>
      <c r="I336" s="201"/>
      <c r="J336" s="201"/>
      <c r="K336" s="201"/>
    </row>
    <row r="337" spans="5:11" x14ac:dyDescent="0.2">
      <c r="E337" s="201"/>
      <c r="F337" s="201"/>
      <c r="G337" s="201"/>
      <c r="H337" s="201"/>
      <c r="I337" s="201"/>
      <c r="J337" s="201"/>
      <c r="K337" s="201"/>
    </row>
    <row r="338" spans="5:11" x14ac:dyDescent="0.2">
      <c r="E338" s="201"/>
      <c r="F338" s="201"/>
      <c r="G338" s="201"/>
      <c r="H338" s="201"/>
      <c r="I338" s="201"/>
      <c r="J338" s="201"/>
      <c r="K338" s="201"/>
    </row>
    <row r="339" spans="5:11" x14ac:dyDescent="0.2">
      <c r="E339" s="201"/>
      <c r="F339" s="201"/>
      <c r="G339" s="201"/>
      <c r="H339" s="201"/>
      <c r="I339" s="201"/>
      <c r="J339" s="201"/>
      <c r="K339" s="201"/>
    </row>
    <row r="340" spans="5:11" x14ac:dyDescent="0.2">
      <c r="E340" s="201"/>
      <c r="F340" s="201"/>
      <c r="G340" s="201"/>
      <c r="H340" s="201"/>
      <c r="I340" s="201"/>
      <c r="J340" s="201"/>
      <c r="K340" s="201"/>
    </row>
    <row r="341" spans="5:11" x14ac:dyDescent="0.2">
      <c r="E341" s="201"/>
      <c r="F341" s="201"/>
      <c r="G341" s="201"/>
      <c r="H341" s="201"/>
      <c r="I341" s="201"/>
      <c r="J341" s="201"/>
      <c r="K341" s="201"/>
    </row>
    <row r="342" spans="5:11" x14ac:dyDescent="0.2">
      <c r="E342" s="201"/>
      <c r="F342" s="201"/>
      <c r="G342" s="201"/>
      <c r="H342" s="201"/>
      <c r="I342" s="201"/>
      <c r="J342" s="201"/>
      <c r="K342" s="201"/>
    </row>
    <row r="343" spans="5:11" x14ac:dyDescent="0.2">
      <c r="E343" s="201"/>
      <c r="F343" s="201"/>
      <c r="G343" s="201"/>
      <c r="H343" s="201"/>
      <c r="I343" s="201"/>
      <c r="J343" s="201"/>
      <c r="K343" s="201"/>
    </row>
    <row r="344" spans="5:11" x14ac:dyDescent="0.2">
      <c r="E344" s="201"/>
      <c r="F344" s="201"/>
      <c r="G344" s="201"/>
      <c r="H344" s="201"/>
      <c r="I344" s="201"/>
      <c r="J344" s="201"/>
      <c r="K344" s="201"/>
    </row>
    <row r="345" spans="5:11" x14ac:dyDescent="0.2">
      <c r="E345" s="201"/>
      <c r="F345" s="201"/>
      <c r="G345" s="201"/>
      <c r="H345" s="201"/>
      <c r="I345" s="201"/>
      <c r="J345" s="201"/>
      <c r="K345" s="201"/>
    </row>
    <row r="346" spans="5:11" x14ac:dyDescent="0.2">
      <c r="E346" s="201"/>
      <c r="F346" s="201"/>
      <c r="G346" s="201"/>
      <c r="H346" s="201"/>
      <c r="I346" s="201"/>
      <c r="J346" s="201"/>
      <c r="K346" s="201"/>
    </row>
    <row r="347" spans="5:11" x14ac:dyDescent="0.2">
      <c r="E347" s="201"/>
      <c r="F347" s="201"/>
      <c r="G347" s="201"/>
      <c r="H347" s="201"/>
      <c r="I347" s="201"/>
      <c r="J347" s="201"/>
      <c r="K347" s="201"/>
    </row>
    <row r="348" spans="5:11" x14ac:dyDescent="0.2">
      <c r="E348" s="201"/>
      <c r="F348" s="201"/>
      <c r="G348" s="201"/>
      <c r="H348" s="201"/>
      <c r="I348" s="201"/>
      <c r="J348" s="201"/>
      <c r="K348" s="201"/>
    </row>
    <row r="349" spans="5:11" x14ac:dyDescent="0.2">
      <c r="E349" s="201"/>
      <c r="F349" s="201"/>
      <c r="G349" s="201"/>
      <c r="H349" s="201"/>
      <c r="I349" s="201"/>
      <c r="J349" s="201"/>
      <c r="K349" s="201"/>
    </row>
    <row r="350" spans="5:11" x14ac:dyDescent="0.2">
      <c r="E350" s="201"/>
      <c r="F350" s="201"/>
      <c r="G350" s="201"/>
      <c r="H350" s="201"/>
      <c r="I350" s="201"/>
      <c r="J350" s="201"/>
      <c r="K350" s="201"/>
    </row>
    <row r="351" spans="5:11" x14ac:dyDescent="0.2">
      <c r="E351" s="201"/>
      <c r="F351" s="201"/>
      <c r="G351" s="201"/>
      <c r="H351" s="201"/>
      <c r="I351" s="201"/>
      <c r="J351" s="201"/>
      <c r="K351" s="201"/>
    </row>
    <row r="352" spans="5:11" x14ac:dyDescent="0.2">
      <c r="E352" s="201"/>
      <c r="F352" s="201"/>
      <c r="G352" s="201"/>
      <c r="H352" s="201"/>
      <c r="I352" s="201"/>
      <c r="J352" s="201"/>
      <c r="K352" s="201"/>
    </row>
    <row r="353" spans="5:11" x14ac:dyDescent="0.2">
      <c r="E353" s="201"/>
      <c r="F353" s="201"/>
      <c r="G353" s="201"/>
      <c r="H353" s="201"/>
      <c r="I353" s="201"/>
      <c r="J353" s="201"/>
      <c r="K353" s="201"/>
    </row>
    <row r="354" spans="5:11" x14ac:dyDescent="0.2">
      <c r="E354" s="201"/>
      <c r="F354" s="201"/>
      <c r="G354" s="201"/>
      <c r="H354" s="201"/>
      <c r="I354" s="201"/>
      <c r="J354" s="201"/>
      <c r="K354" s="201"/>
    </row>
    <row r="355" spans="5:11" x14ac:dyDescent="0.2">
      <c r="E355" s="201"/>
      <c r="F355" s="201"/>
      <c r="G355" s="201"/>
      <c r="H355" s="201"/>
      <c r="I355" s="201"/>
      <c r="J355" s="201"/>
      <c r="K355" s="201"/>
    </row>
    <row r="356" spans="5:11" x14ac:dyDescent="0.2">
      <c r="E356" s="201"/>
      <c r="F356" s="201"/>
      <c r="G356" s="201"/>
      <c r="H356" s="201"/>
      <c r="I356" s="201"/>
      <c r="J356" s="201"/>
      <c r="K356" s="201"/>
    </row>
    <row r="357" spans="5:11" x14ac:dyDescent="0.2">
      <c r="E357" s="201"/>
      <c r="F357" s="201"/>
      <c r="G357" s="201"/>
      <c r="H357" s="201"/>
      <c r="I357" s="201"/>
      <c r="J357" s="201"/>
      <c r="K357" s="201"/>
    </row>
    <row r="358" spans="5:11" x14ac:dyDescent="0.2">
      <c r="E358" s="201"/>
      <c r="F358" s="201"/>
      <c r="G358" s="201"/>
      <c r="H358" s="201"/>
      <c r="I358" s="201"/>
      <c r="J358" s="201"/>
      <c r="K358" s="201"/>
    </row>
    <row r="359" spans="5:11" x14ac:dyDescent="0.2">
      <c r="E359" s="201"/>
      <c r="F359" s="201"/>
      <c r="G359" s="201"/>
      <c r="H359" s="201"/>
      <c r="I359" s="201"/>
      <c r="J359" s="201"/>
      <c r="K359" s="201"/>
    </row>
    <row r="360" spans="5:11" x14ac:dyDescent="0.2">
      <c r="E360" s="201"/>
      <c r="F360" s="201"/>
      <c r="G360" s="201"/>
      <c r="H360" s="201"/>
      <c r="I360" s="201"/>
      <c r="J360" s="201"/>
      <c r="K360" s="201"/>
    </row>
    <row r="361" spans="5:11" x14ac:dyDescent="0.2">
      <c r="E361" s="201"/>
      <c r="F361" s="201"/>
      <c r="G361" s="201"/>
      <c r="H361" s="201"/>
      <c r="I361" s="201"/>
      <c r="J361" s="201"/>
      <c r="K361" s="201"/>
    </row>
    <row r="362" spans="5:11" x14ac:dyDescent="0.2">
      <c r="E362" s="201"/>
      <c r="F362" s="201"/>
      <c r="G362" s="201"/>
      <c r="H362" s="201"/>
      <c r="I362" s="201"/>
      <c r="J362" s="201"/>
      <c r="K362" s="201"/>
    </row>
    <row r="363" spans="5:11" x14ac:dyDescent="0.2">
      <c r="E363" s="201"/>
      <c r="F363" s="201"/>
      <c r="G363" s="201"/>
      <c r="H363" s="201"/>
      <c r="I363" s="201"/>
      <c r="J363" s="201"/>
      <c r="K363" s="201"/>
    </row>
    <row r="364" spans="5:11" x14ac:dyDescent="0.2">
      <c r="E364" s="201"/>
      <c r="F364" s="201"/>
      <c r="G364" s="201"/>
      <c r="H364" s="201"/>
      <c r="I364" s="201"/>
      <c r="J364" s="201"/>
      <c r="K364" s="201"/>
    </row>
    <row r="365" spans="5:11" x14ac:dyDescent="0.2">
      <c r="E365" s="201"/>
      <c r="F365" s="201"/>
      <c r="G365" s="201"/>
      <c r="H365" s="201"/>
      <c r="I365" s="201"/>
      <c r="J365" s="201"/>
      <c r="K365" s="201"/>
    </row>
    <row r="366" spans="5:11" x14ac:dyDescent="0.2">
      <c r="E366" s="201"/>
      <c r="F366" s="201"/>
      <c r="G366" s="201"/>
      <c r="H366" s="201"/>
      <c r="I366" s="201"/>
      <c r="J366" s="201"/>
      <c r="K366" s="201"/>
    </row>
    <row r="367" spans="5:11" x14ac:dyDescent="0.2">
      <c r="E367" s="201"/>
      <c r="F367" s="201"/>
      <c r="G367" s="201"/>
      <c r="H367" s="201"/>
      <c r="I367" s="201"/>
      <c r="J367" s="201"/>
      <c r="K367" s="201"/>
    </row>
    <row r="368" spans="5:11" x14ac:dyDescent="0.2">
      <c r="E368" s="201"/>
      <c r="F368" s="201"/>
      <c r="G368" s="201"/>
      <c r="H368" s="201"/>
      <c r="I368" s="201"/>
      <c r="J368" s="201"/>
      <c r="K368" s="201"/>
    </row>
    <row r="369" spans="5:11" x14ac:dyDescent="0.2">
      <c r="E369" s="201"/>
      <c r="F369" s="201"/>
      <c r="G369" s="201"/>
      <c r="H369" s="201"/>
      <c r="I369" s="201"/>
      <c r="J369" s="201"/>
      <c r="K369" s="201"/>
    </row>
    <row r="370" spans="5:11" x14ac:dyDescent="0.2">
      <c r="E370" s="201"/>
      <c r="F370" s="201"/>
      <c r="G370" s="201"/>
      <c r="H370" s="201"/>
      <c r="I370" s="201"/>
      <c r="J370" s="201"/>
      <c r="K370" s="201"/>
    </row>
    <row r="371" spans="5:11" x14ac:dyDescent="0.2">
      <c r="E371" s="201"/>
      <c r="F371" s="201"/>
      <c r="G371" s="201"/>
      <c r="H371" s="201"/>
      <c r="I371" s="201"/>
      <c r="J371" s="201"/>
      <c r="K371" s="201"/>
    </row>
    <row r="372" spans="5:11" x14ac:dyDescent="0.2">
      <c r="E372" s="201"/>
      <c r="F372" s="201"/>
      <c r="G372" s="201"/>
      <c r="H372" s="201"/>
      <c r="I372" s="201"/>
      <c r="J372" s="201"/>
      <c r="K372" s="201"/>
    </row>
    <row r="373" spans="5:11" x14ac:dyDescent="0.2">
      <c r="E373" s="201"/>
      <c r="F373" s="201"/>
      <c r="G373" s="201"/>
      <c r="H373" s="201"/>
      <c r="I373" s="201"/>
      <c r="J373" s="201"/>
      <c r="K373" s="201"/>
    </row>
    <row r="374" spans="5:11" x14ac:dyDescent="0.2">
      <c r="E374" s="201"/>
      <c r="F374" s="201"/>
      <c r="G374" s="201"/>
      <c r="H374" s="201"/>
      <c r="I374" s="201"/>
      <c r="J374" s="201"/>
      <c r="K374" s="201"/>
    </row>
    <row r="375" spans="5:11" x14ac:dyDescent="0.2">
      <c r="E375" s="201"/>
      <c r="F375" s="201"/>
      <c r="G375" s="201"/>
      <c r="H375" s="201"/>
      <c r="I375" s="201"/>
      <c r="J375" s="201"/>
      <c r="K375" s="201"/>
    </row>
    <row r="376" spans="5:11" x14ac:dyDescent="0.2">
      <c r="E376" s="201"/>
      <c r="F376" s="201"/>
      <c r="G376" s="201"/>
      <c r="H376" s="201"/>
      <c r="I376" s="201"/>
      <c r="J376" s="201"/>
      <c r="K376" s="201"/>
    </row>
    <row r="377" spans="5:11" x14ac:dyDescent="0.2">
      <c r="E377" s="201"/>
      <c r="F377" s="201"/>
      <c r="G377" s="201"/>
      <c r="H377" s="201"/>
      <c r="I377" s="201"/>
      <c r="J377" s="201"/>
      <c r="K377" s="201"/>
    </row>
    <row r="378" spans="5:11" x14ac:dyDescent="0.2">
      <c r="E378" s="201"/>
      <c r="F378" s="201"/>
      <c r="G378" s="201"/>
      <c r="H378" s="201"/>
      <c r="I378" s="201"/>
      <c r="J378" s="201"/>
      <c r="K378" s="201"/>
    </row>
    <row r="379" spans="5:11" x14ac:dyDescent="0.2">
      <c r="E379" s="201"/>
      <c r="F379" s="201"/>
      <c r="G379" s="201"/>
      <c r="H379" s="201"/>
      <c r="I379" s="201"/>
      <c r="J379" s="201"/>
      <c r="K379" s="201"/>
    </row>
    <row r="380" spans="5:11" x14ac:dyDescent="0.2">
      <c r="E380" s="201"/>
      <c r="F380" s="201"/>
      <c r="G380" s="201"/>
      <c r="H380" s="201"/>
      <c r="I380" s="201"/>
      <c r="J380" s="201"/>
      <c r="K380" s="201"/>
    </row>
    <row r="381" spans="5:11" x14ac:dyDescent="0.2">
      <c r="E381" s="201"/>
      <c r="F381" s="201"/>
      <c r="G381" s="201"/>
      <c r="H381" s="201"/>
      <c r="I381" s="201"/>
      <c r="J381" s="201"/>
      <c r="K381" s="201"/>
    </row>
    <row r="382" spans="5:11" x14ac:dyDescent="0.2">
      <c r="E382" s="201"/>
      <c r="F382" s="201"/>
      <c r="G382" s="201"/>
      <c r="H382" s="201"/>
      <c r="I382" s="201"/>
      <c r="J382" s="201"/>
      <c r="K382" s="201"/>
    </row>
    <row r="383" spans="5:11" x14ac:dyDescent="0.2">
      <c r="E383" s="201"/>
      <c r="F383" s="201"/>
      <c r="G383" s="201"/>
      <c r="H383" s="201"/>
      <c r="I383" s="201"/>
      <c r="J383" s="201"/>
      <c r="K383" s="201"/>
    </row>
    <row r="384" spans="5:11" x14ac:dyDescent="0.2">
      <c r="E384" s="201"/>
      <c r="F384" s="201"/>
      <c r="G384" s="201"/>
      <c r="H384" s="201"/>
      <c r="I384" s="201"/>
      <c r="J384" s="201"/>
      <c r="K384" s="201"/>
    </row>
    <row r="385" spans="5:11" x14ac:dyDescent="0.2">
      <c r="E385" s="201"/>
      <c r="F385" s="201"/>
      <c r="G385" s="201"/>
      <c r="H385" s="201"/>
      <c r="I385" s="201"/>
      <c r="J385" s="201"/>
      <c r="K385" s="201"/>
    </row>
    <row r="386" spans="5:11" x14ac:dyDescent="0.2">
      <c r="E386" s="201"/>
      <c r="F386" s="201"/>
      <c r="G386" s="201"/>
      <c r="H386" s="201"/>
      <c r="I386" s="201"/>
      <c r="J386" s="201"/>
      <c r="K386" s="201"/>
    </row>
    <row r="387" spans="5:11" x14ac:dyDescent="0.2">
      <c r="E387" s="201"/>
      <c r="F387" s="201"/>
      <c r="G387" s="201"/>
      <c r="H387" s="201"/>
      <c r="I387" s="201"/>
      <c r="J387" s="201"/>
      <c r="K387" s="201"/>
    </row>
    <row r="388" spans="5:11" x14ac:dyDescent="0.2">
      <c r="E388" s="201"/>
      <c r="F388" s="201"/>
      <c r="G388" s="201"/>
      <c r="H388" s="201"/>
      <c r="I388" s="201"/>
      <c r="J388" s="201"/>
      <c r="K388" s="201"/>
    </row>
    <row r="389" spans="5:11" x14ac:dyDescent="0.2">
      <c r="E389" s="201"/>
      <c r="F389" s="201"/>
      <c r="G389" s="201"/>
      <c r="H389" s="201"/>
      <c r="I389" s="201"/>
      <c r="J389" s="201"/>
      <c r="K389" s="201"/>
    </row>
    <row r="390" spans="5:11" x14ac:dyDescent="0.2">
      <c r="E390" s="201"/>
      <c r="F390" s="201"/>
      <c r="G390" s="201"/>
      <c r="H390" s="201"/>
      <c r="I390" s="201"/>
      <c r="J390" s="201"/>
      <c r="K390" s="201"/>
    </row>
    <row r="391" spans="5:11" x14ac:dyDescent="0.2">
      <c r="E391" s="201"/>
      <c r="F391" s="201"/>
      <c r="G391" s="201"/>
      <c r="H391" s="201"/>
      <c r="I391" s="201"/>
      <c r="J391" s="201"/>
      <c r="K391" s="201"/>
    </row>
    <row r="392" spans="5:11" x14ac:dyDescent="0.2">
      <c r="E392" s="201"/>
      <c r="F392" s="201"/>
      <c r="G392" s="201"/>
      <c r="H392" s="201"/>
      <c r="I392" s="201"/>
      <c r="J392" s="201"/>
      <c r="K392" s="201"/>
    </row>
    <row r="393" spans="5:11" x14ac:dyDescent="0.2">
      <c r="E393" s="201"/>
      <c r="F393" s="201"/>
      <c r="G393" s="201"/>
      <c r="H393" s="201"/>
      <c r="I393" s="201"/>
      <c r="J393" s="201"/>
      <c r="K393" s="201"/>
    </row>
    <row r="394" spans="5:11" x14ac:dyDescent="0.2">
      <c r="E394" s="201"/>
      <c r="F394" s="201"/>
      <c r="G394" s="201"/>
      <c r="H394" s="201"/>
      <c r="I394" s="201"/>
      <c r="J394" s="201"/>
      <c r="K394" s="201"/>
    </row>
    <row r="395" spans="5:11" x14ac:dyDescent="0.2">
      <c r="E395" s="201"/>
      <c r="F395" s="201"/>
      <c r="G395" s="201"/>
      <c r="H395" s="201"/>
      <c r="I395" s="201"/>
      <c r="J395" s="201"/>
      <c r="K395" s="201"/>
    </row>
    <row r="396" spans="5:11" x14ac:dyDescent="0.2">
      <c r="E396" s="201"/>
      <c r="F396" s="201"/>
      <c r="G396" s="201"/>
      <c r="H396" s="201"/>
      <c r="I396" s="201"/>
      <c r="J396" s="201"/>
      <c r="K396" s="201"/>
    </row>
    <row r="397" spans="5:11" x14ac:dyDescent="0.2">
      <c r="E397" s="201"/>
      <c r="F397" s="201"/>
      <c r="G397" s="201"/>
      <c r="H397" s="201"/>
      <c r="I397" s="201"/>
      <c r="J397" s="201"/>
      <c r="K397" s="201"/>
    </row>
    <row r="398" spans="5:11" x14ac:dyDescent="0.2">
      <c r="E398" s="201"/>
      <c r="F398" s="201"/>
      <c r="G398" s="201"/>
      <c r="H398" s="201"/>
      <c r="I398" s="201"/>
      <c r="J398" s="201"/>
      <c r="K398" s="201"/>
    </row>
    <row r="399" spans="5:11" x14ac:dyDescent="0.2">
      <c r="E399" s="201"/>
      <c r="F399" s="201"/>
      <c r="G399" s="201"/>
      <c r="H399" s="201"/>
      <c r="I399" s="201"/>
      <c r="J399" s="201"/>
      <c r="K399" s="201"/>
    </row>
    <row r="400" spans="5:11" x14ac:dyDescent="0.2">
      <c r="E400" s="201"/>
      <c r="F400" s="201"/>
      <c r="G400" s="201"/>
      <c r="H400" s="201"/>
      <c r="I400" s="201"/>
      <c r="J400" s="201"/>
      <c r="K400" s="201"/>
    </row>
    <row r="401" spans="5:11" x14ac:dyDescent="0.2">
      <c r="E401" s="201"/>
      <c r="F401" s="201"/>
      <c r="G401" s="201"/>
      <c r="H401" s="201"/>
      <c r="I401" s="201"/>
      <c r="J401" s="201"/>
      <c r="K401" s="201"/>
    </row>
    <row r="402" spans="5:11" x14ac:dyDescent="0.2">
      <c r="E402" s="201"/>
      <c r="F402" s="201"/>
      <c r="G402" s="201"/>
      <c r="H402" s="201"/>
      <c r="I402" s="201"/>
      <c r="J402" s="201"/>
      <c r="K402" s="201"/>
    </row>
    <row r="403" spans="5:11" x14ac:dyDescent="0.2">
      <c r="E403" s="201"/>
      <c r="F403" s="201"/>
      <c r="G403" s="201"/>
      <c r="H403" s="201"/>
      <c r="I403" s="201"/>
      <c r="J403" s="201"/>
      <c r="K403" s="201"/>
    </row>
    <row r="404" spans="5:11" x14ac:dyDescent="0.2">
      <c r="E404" s="201"/>
      <c r="F404" s="201"/>
      <c r="G404" s="201"/>
      <c r="H404" s="201"/>
      <c r="I404" s="201"/>
      <c r="J404" s="201"/>
      <c r="K404" s="201"/>
    </row>
    <row r="405" spans="5:11" x14ac:dyDescent="0.2">
      <c r="E405" s="201"/>
      <c r="F405" s="201"/>
      <c r="G405" s="201"/>
      <c r="H405" s="201"/>
      <c r="I405" s="201"/>
      <c r="J405" s="201"/>
      <c r="K405" s="201"/>
    </row>
    <row r="406" spans="5:11" x14ac:dyDescent="0.2">
      <c r="E406" s="201"/>
      <c r="F406" s="201"/>
      <c r="G406" s="201"/>
      <c r="H406" s="201"/>
      <c r="I406" s="201"/>
      <c r="J406" s="201"/>
      <c r="K406" s="201"/>
    </row>
    <row r="407" spans="5:11" x14ac:dyDescent="0.2">
      <c r="E407" s="201"/>
      <c r="F407" s="201"/>
      <c r="G407" s="201"/>
      <c r="H407" s="201"/>
      <c r="I407" s="201"/>
      <c r="J407" s="201"/>
      <c r="K407" s="201"/>
    </row>
    <row r="408" spans="5:11" x14ac:dyDescent="0.2">
      <c r="E408" s="201"/>
      <c r="F408" s="201"/>
      <c r="G408" s="201"/>
      <c r="H408" s="201"/>
      <c r="I408" s="201"/>
      <c r="J408" s="201"/>
      <c r="K408" s="201"/>
    </row>
    <row r="409" spans="5:11" x14ac:dyDescent="0.2">
      <c r="E409" s="201"/>
      <c r="F409" s="201"/>
      <c r="G409" s="201"/>
      <c r="H409" s="201"/>
      <c r="I409" s="201"/>
      <c r="J409" s="201"/>
      <c r="K409" s="201"/>
    </row>
    <row r="410" spans="5:11" x14ac:dyDescent="0.2">
      <c r="E410" s="201"/>
      <c r="F410" s="201"/>
      <c r="G410" s="201"/>
      <c r="H410" s="201"/>
      <c r="I410" s="201"/>
      <c r="J410" s="201"/>
      <c r="K410" s="201"/>
    </row>
    <row r="411" spans="5:11" x14ac:dyDescent="0.2">
      <c r="E411" s="201"/>
      <c r="F411" s="201"/>
      <c r="G411" s="201"/>
      <c r="H411" s="201"/>
      <c r="I411" s="201"/>
      <c r="J411" s="201"/>
      <c r="K411" s="201"/>
    </row>
    <row r="412" spans="5:11" x14ac:dyDescent="0.2">
      <c r="E412" s="201"/>
      <c r="F412" s="201"/>
      <c r="G412" s="201"/>
      <c r="H412" s="201"/>
      <c r="I412" s="201"/>
      <c r="J412" s="201"/>
      <c r="K412" s="201"/>
    </row>
    <row r="413" spans="5:11" x14ac:dyDescent="0.2">
      <c r="E413" s="201"/>
      <c r="F413" s="201"/>
      <c r="G413" s="201"/>
      <c r="H413" s="201"/>
      <c r="I413" s="201"/>
      <c r="J413" s="201"/>
      <c r="K413" s="201"/>
    </row>
    <row r="414" spans="5:11" x14ac:dyDescent="0.2">
      <c r="E414" s="201"/>
      <c r="F414" s="201"/>
      <c r="G414" s="201"/>
      <c r="H414" s="201"/>
      <c r="I414" s="201"/>
      <c r="J414" s="201"/>
      <c r="K414" s="201"/>
    </row>
    <row r="415" spans="5:11" x14ac:dyDescent="0.2">
      <c r="E415" s="201"/>
      <c r="F415" s="201"/>
      <c r="G415" s="201"/>
      <c r="H415" s="201"/>
      <c r="I415" s="201"/>
      <c r="J415" s="201"/>
      <c r="K415" s="201"/>
    </row>
    <row r="416" spans="5:11" x14ac:dyDescent="0.2">
      <c r="E416" s="201"/>
      <c r="F416" s="201"/>
      <c r="G416" s="201"/>
      <c r="H416" s="201"/>
      <c r="I416" s="201"/>
      <c r="J416" s="201"/>
      <c r="K416" s="201"/>
    </row>
    <row r="417" spans="5:11" x14ac:dyDescent="0.2">
      <c r="E417" s="201"/>
      <c r="F417" s="201"/>
      <c r="G417" s="201"/>
      <c r="H417" s="201"/>
      <c r="I417" s="201"/>
      <c r="J417" s="201"/>
      <c r="K417" s="201"/>
    </row>
    <row r="418" spans="5:11" x14ac:dyDescent="0.2">
      <c r="E418" s="201"/>
      <c r="F418" s="201"/>
      <c r="G418" s="201"/>
      <c r="H418" s="201"/>
      <c r="I418" s="201"/>
      <c r="J418" s="201"/>
      <c r="K418" s="201"/>
    </row>
    <row r="419" spans="5:11" x14ac:dyDescent="0.2">
      <c r="E419" s="201"/>
      <c r="F419" s="201"/>
      <c r="G419" s="201"/>
      <c r="H419" s="201"/>
      <c r="I419" s="201"/>
      <c r="J419" s="201"/>
      <c r="K419" s="201"/>
    </row>
    <row r="420" spans="5:11" x14ac:dyDescent="0.2">
      <c r="E420" s="201"/>
      <c r="F420" s="201"/>
      <c r="G420" s="201"/>
      <c r="H420" s="201"/>
      <c r="I420" s="201"/>
      <c r="J420" s="201"/>
      <c r="K420" s="201"/>
    </row>
    <row r="421" spans="5:11" x14ac:dyDescent="0.2">
      <c r="E421" s="201"/>
      <c r="F421" s="201"/>
      <c r="G421" s="201"/>
      <c r="H421" s="201"/>
      <c r="I421" s="201"/>
      <c r="J421" s="201"/>
      <c r="K421" s="201"/>
    </row>
    <row r="422" spans="5:11" x14ac:dyDescent="0.2">
      <c r="E422" s="201"/>
      <c r="F422" s="201"/>
      <c r="G422" s="201"/>
      <c r="H422" s="201"/>
      <c r="I422" s="201"/>
      <c r="J422" s="201"/>
      <c r="K422" s="201"/>
    </row>
    <row r="423" spans="5:11" x14ac:dyDescent="0.2">
      <c r="E423" s="201"/>
      <c r="F423" s="201"/>
      <c r="G423" s="201"/>
      <c r="H423" s="201"/>
      <c r="I423" s="201"/>
      <c r="J423" s="201"/>
      <c r="K423" s="201"/>
    </row>
    <row r="424" spans="5:11" x14ac:dyDescent="0.2">
      <c r="E424" s="201"/>
      <c r="F424" s="201"/>
      <c r="G424" s="201"/>
      <c r="H424" s="201"/>
      <c r="I424" s="201"/>
      <c r="J424" s="201"/>
      <c r="K424" s="201"/>
    </row>
    <row r="425" spans="5:11" x14ac:dyDescent="0.2">
      <c r="E425" s="201"/>
      <c r="F425" s="201"/>
      <c r="G425" s="201"/>
      <c r="H425" s="201"/>
      <c r="I425" s="201"/>
      <c r="J425" s="201"/>
      <c r="K425" s="201"/>
    </row>
    <row r="426" spans="5:11" x14ac:dyDescent="0.2">
      <c r="E426" s="201"/>
      <c r="F426" s="201"/>
      <c r="G426" s="201"/>
      <c r="H426" s="201"/>
      <c r="I426" s="201"/>
      <c r="J426" s="201"/>
      <c r="K426" s="201"/>
    </row>
    <row r="427" spans="5:11" x14ac:dyDescent="0.2">
      <c r="E427" s="201"/>
      <c r="F427" s="201"/>
      <c r="G427" s="201"/>
      <c r="H427" s="201"/>
      <c r="I427" s="201"/>
      <c r="J427" s="201"/>
      <c r="K427" s="201"/>
    </row>
    <row r="428" spans="5:11" x14ac:dyDescent="0.2">
      <c r="E428" s="201"/>
      <c r="F428" s="201"/>
      <c r="G428" s="201"/>
      <c r="H428" s="201"/>
      <c r="I428" s="201"/>
      <c r="J428" s="201"/>
      <c r="K428" s="201"/>
    </row>
    <row r="429" spans="5:11" x14ac:dyDescent="0.2">
      <c r="E429" s="201"/>
      <c r="F429" s="201"/>
      <c r="G429" s="201"/>
      <c r="H429" s="201"/>
      <c r="I429" s="201"/>
      <c r="J429" s="201"/>
      <c r="K429" s="201"/>
    </row>
    <row r="430" spans="5:11" x14ac:dyDescent="0.2">
      <c r="E430" s="201"/>
      <c r="F430" s="201"/>
      <c r="G430" s="201"/>
      <c r="H430" s="201"/>
      <c r="I430" s="201"/>
      <c r="J430" s="201"/>
      <c r="K430" s="201"/>
    </row>
    <row r="431" spans="5:11" x14ac:dyDescent="0.2">
      <c r="E431" s="201"/>
      <c r="F431" s="201"/>
      <c r="G431" s="201"/>
      <c r="H431" s="201"/>
      <c r="I431" s="201"/>
      <c r="J431" s="201"/>
      <c r="K431" s="201"/>
    </row>
    <row r="432" spans="5:11" x14ac:dyDescent="0.2">
      <c r="E432" s="201"/>
      <c r="F432" s="201"/>
      <c r="G432" s="201"/>
      <c r="H432" s="201"/>
      <c r="I432" s="201"/>
      <c r="J432" s="201"/>
      <c r="K432" s="201"/>
    </row>
    <row r="433" spans="5:11" x14ac:dyDescent="0.2">
      <c r="E433" s="201"/>
      <c r="F433" s="201"/>
      <c r="G433" s="201"/>
      <c r="H433" s="201"/>
      <c r="I433" s="201"/>
      <c r="J433" s="201"/>
      <c r="K433" s="201"/>
    </row>
    <row r="434" spans="5:11" x14ac:dyDescent="0.2">
      <c r="E434" s="201"/>
      <c r="F434" s="201"/>
      <c r="G434" s="201"/>
      <c r="H434" s="201"/>
      <c r="I434" s="201"/>
      <c r="J434" s="201"/>
      <c r="K434" s="201"/>
    </row>
    <row r="435" spans="5:11" x14ac:dyDescent="0.2">
      <c r="E435" s="201"/>
      <c r="F435" s="201"/>
      <c r="G435" s="201"/>
      <c r="H435" s="201"/>
      <c r="I435" s="201"/>
      <c r="J435" s="201"/>
      <c r="K435" s="201"/>
    </row>
    <row r="436" spans="5:11" x14ac:dyDescent="0.2">
      <c r="E436" s="201"/>
      <c r="F436" s="201"/>
      <c r="G436" s="201"/>
      <c r="H436" s="201"/>
      <c r="I436" s="201"/>
      <c r="J436" s="201"/>
      <c r="K436" s="201"/>
    </row>
    <row r="437" spans="5:11" x14ac:dyDescent="0.2">
      <c r="E437" s="201"/>
      <c r="F437" s="201"/>
      <c r="G437" s="201"/>
      <c r="H437" s="201"/>
      <c r="I437" s="201"/>
      <c r="J437" s="201"/>
      <c r="K437" s="201"/>
    </row>
    <row r="438" spans="5:11" x14ac:dyDescent="0.2">
      <c r="E438" s="201"/>
      <c r="F438" s="201"/>
      <c r="G438" s="201"/>
      <c r="H438" s="201"/>
      <c r="I438" s="201"/>
      <c r="J438" s="201"/>
      <c r="K438" s="201"/>
    </row>
    <row r="439" spans="5:11" x14ac:dyDescent="0.2">
      <c r="E439" s="201"/>
      <c r="F439" s="201"/>
      <c r="G439" s="201"/>
      <c r="H439" s="201"/>
      <c r="I439" s="201"/>
      <c r="J439" s="201"/>
      <c r="K439" s="201"/>
    </row>
    <row r="440" spans="5:11" x14ac:dyDescent="0.2">
      <c r="E440" s="201"/>
      <c r="F440" s="201"/>
      <c r="G440" s="201"/>
      <c r="H440" s="201"/>
      <c r="I440" s="201"/>
      <c r="J440" s="201"/>
      <c r="K440" s="201"/>
    </row>
    <row r="441" spans="5:11" x14ac:dyDescent="0.2">
      <c r="E441" s="201"/>
      <c r="F441" s="201"/>
      <c r="G441" s="201"/>
      <c r="H441" s="201"/>
      <c r="I441" s="201"/>
      <c r="J441" s="201"/>
      <c r="K441" s="201"/>
    </row>
    <row r="442" spans="5:11" x14ac:dyDescent="0.2">
      <c r="E442" s="201"/>
      <c r="F442" s="201"/>
      <c r="G442" s="201"/>
      <c r="H442" s="201"/>
      <c r="I442" s="201"/>
      <c r="J442" s="201"/>
      <c r="K442" s="201"/>
    </row>
    <row r="443" spans="5:11" x14ac:dyDescent="0.2">
      <c r="E443" s="201"/>
      <c r="F443" s="201"/>
      <c r="G443" s="201"/>
      <c r="H443" s="201"/>
      <c r="I443" s="201"/>
      <c r="J443" s="201"/>
      <c r="K443" s="201"/>
    </row>
    <row r="444" spans="5:11" x14ac:dyDescent="0.2">
      <c r="E444" s="201"/>
      <c r="F444" s="201"/>
      <c r="G444" s="201"/>
      <c r="H444" s="201"/>
      <c r="I444" s="201"/>
      <c r="J444" s="201"/>
      <c r="K444" s="201"/>
    </row>
    <row r="445" spans="5:11" x14ac:dyDescent="0.2">
      <c r="E445" s="201"/>
      <c r="F445" s="201"/>
      <c r="G445" s="201"/>
      <c r="H445" s="201"/>
      <c r="I445" s="201"/>
      <c r="J445" s="201"/>
      <c r="K445" s="201"/>
    </row>
    <row r="446" spans="5:11" x14ac:dyDescent="0.2">
      <c r="E446" s="201"/>
      <c r="F446" s="201"/>
      <c r="G446" s="201"/>
      <c r="H446" s="201"/>
      <c r="I446" s="201"/>
      <c r="J446" s="201"/>
      <c r="K446" s="201"/>
    </row>
    <row r="447" spans="5:11" x14ac:dyDescent="0.2">
      <c r="E447" s="201"/>
      <c r="F447" s="201"/>
      <c r="G447" s="201"/>
      <c r="H447" s="201"/>
      <c r="I447" s="201"/>
      <c r="J447" s="201"/>
      <c r="K447" s="201"/>
    </row>
    <row r="448" spans="5:11" x14ac:dyDescent="0.2">
      <c r="E448" s="201"/>
      <c r="F448" s="201"/>
      <c r="G448" s="201"/>
      <c r="H448" s="201"/>
      <c r="I448" s="201"/>
      <c r="J448" s="201"/>
      <c r="K448" s="201"/>
    </row>
    <row r="449" spans="5:11" x14ac:dyDescent="0.2">
      <c r="E449" s="201"/>
      <c r="F449" s="201"/>
      <c r="G449" s="201"/>
      <c r="H449" s="201"/>
      <c r="I449" s="201"/>
      <c r="J449" s="201"/>
      <c r="K449" s="201"/>
    </row>
    <row r="450" spans="5:11" x14ac:dyDescent="0.2">
      <c r="E450" s="201"/>
      <c r="F450" s="201"/>
      <c r="G450" s="201"/>
      <c r="H450" s="201"/>
      <c r="I450" s="201"/>
      <c r="J450" s="201"/>
      <c r="K450" s="201"/>
    </row>
    <row r="451" spans="5:11" x14ac:dyDescent="0.2">
      <c r="E451" s="201"/>
      <c r="F451" s="201"/>
      <c r="G451" s="201"/>
      <c r="H451" s="201"/>
      <c r="I451" s="201"/>
      <c r="J451" s="201"/>
      <c r="K451" s="201"/>
    </row>
    <row r="452" spans="5:11" x14ac:dyDescent="0.2">
      <c r="E452" s="201"/>
      <c r="F452" s="201"/>
      <c r="G452" s="201"/>
      <c r="H452" s="201"/>
      <c r="I452" s="201"/>
      <c r="J452" s="201"/>
      <c r="K452" s="201"/>
    </row>
    <row r="453" spans="5:11" x14ac:dyDescent="0.2">
      <c r="E453" s="201"/>
      <c r="F453" s="201"/>
      <c r="G453" s="201"/>
      <c r="H453" s="201"/>
      <c r="I453" s="201"/>
      <c r="J453" s="201"/>
      <c r="K453" s="201"/>
    </row>
    <row r="454" spans="5:11" x14ac:dyDescent="0.2">
      <c r="E454" s="201"/>
      <c r="F454" s="201"/>
      <c r="G454" s="201"/>
      <c r="H454" s="201"/>
      <c r="I454" s="201"/>
      <c r="J454" s="201"/>
      <c r="K454" s="201"/>
    </row>
    <row r="455" spans="5:11" x14ac:dyDescent="0.2">
      <c r="E455" s="201"/>
      <c r="F455" s="201"/>
      <c r="G455" s="201"/>
      <c r="H455" s="201"/>
      <c r="I455" s="201"/>
      <c r="J455" s="201"/>
      <c r="K455" s="201"/>
    </row>
    <row r="456" spans="5:11" x14ac:dyDescent="0.2">
      <c r="E456" s="201"/>
      <c r="F456" s="201"/>
      <c r="G456" s="201"/>
      <c r="H456" s="201"/>
      <c r="I456" s="201"/>
      <c r="J456" s="201"/>
      <c r="K456" s="201"/>
    </row>
    <row r="457" spans="5:11" x14ac:dyDescent="0.2">
      <c r="E457" s="201"/>
      <c r="F457" s="201"/>
      <c r="G457" s="201"/>
      <c r="H457" s="201"/>
      <c r="I457" s="201"/>
      <c r="J457" s="201"/>
      <c r="K457" s="201"/>
    </row>
    <row r="458" spans="5:11" x14ac:dyDescent="0.2">
      <c r="E458" s="201"/>
      <c r="F458" s="201"/>
      <c r="G458" s="201"/>
      <c r="H458" s="201"/>
      <c r="I458" s="201"/>
      <c r="J458" s="201"/>
      <c r="K458" s="201"/>
    </row>
    <row r="459" spans="5:11" x14ac:dyDescent="0.2">
      <c r="E459" s="201"/>
      <c r="F459" s="201"/>
      <c r="G459" s="201"/>
      <c r="H459" s="201"/>
      <c r="I459" s="201"/>
      <c r="J459" s="201"/>
      <c r="K459" s="201"/>
    </row>
    <row r="460" spans="5:11" x14ac:dyDescent="0.2">
      <c r="E460" s="201"/>
      <c r="F460" s="201"/>
      <c r="G460" s="201"/>
      <c r="H460" s="201"/>
      <c r="I460" s="201"/>
      <c r="J460" s="201"/>
      <c r="K460" s="201"/>
    </row>
    <row r="461" spans="5:11" x14ac:dyDescent="0.2">
      <c r="E461" s="201"/>
      <c r="F461" s="201"/>
      <c r="G461" s="201"/>
      <c r="H461" s="201"/>
      <c r="I461" s="201"/>
      <c r="J461" s="201"/>
      <c r="K461" s="201"/>
    </row>
    <row r="462" spans="5:11" x14ac:dyDescent="0.2">
      <c r="E462" s="201"/>
      <c r="F462" s="201"/>
      <c r="G462" s="201"/>
      <c r="H462" s="201"/>
      <c r="I462" s="201"/>
      <c r="J462" s="201"/>
      <c r="K462" s="201"/>
    </row>
    <row r="463" spans="5:11" x14ac:dyDescent="0.2">
      <c r="E463" s="201"/>
      <c r="F463" s="201"/>
      <c r="G463" s="201"/>
      <c r="H463" s="201"/>
      <c r="I463" s="201"/>
      <c r="J463" s="201"/>
      <c r="K463" s="201"/>
    </row>
    <row r="464" spans="5:11" x14ac:dyDescent="0.2">
      <c r="E464" s="201"/>
      <c r="F464" s="201"/>
      <c r="G464" s="201"/>
      <c r="H464" s="201"/>
      <c r="I464" s="201"/>
      <c r="J464" s="201"/>
      <c r="K464" s="201"/>
    </row>
    <row r="465" spans="5:11" x14ac:dyDescent="0.2">
      <c r="E465" s="201"/>
      <c r="F465" s="201"/>
      <c r="G465" s="201"/>
      <c r="H465" s="201"/>
      <c r="I465" s="201"/>
      <c r="J465" s="201"/>
      <c r="K465" s="201"/>
    </row>
    <row r="466" spans="5:11" x14ac:dyDescent="0.2">
      <c r="E466" s="201"/>
      <c r="F466" s="201"/>
      <c r="G466" s="201"/>
      <c r="H466" s="201"/>
      <c r="I466" s="201"/>
      <c r="J466" s="201"/>
      <c r="K466" s="201"/>
    </row>
    <row r="467" spans="5:11" x14ac:dyDescent="0.2">
      <c r="E467" s="201"/>
      <c r="F467" s="201"/>
      <c r="G467" s="201"/>
      <c r="H467" s="201"/>
      <c r="I467" s="201"/>
      <c r="J467" s="201"/>
      <c r="K467" s="201"/>
    </row>
    <row r="468" spans="5:11" x14ac:dyDescent="0.2">
      <c r="E468" s="201"/>
      <c r="F468" s="201"/>
      <c r="G468" s="201"/>
      <c r="H468" s="201"/>
      <c r="I468" s="201"/>
      <c r="J468" s="201"/>
      <c r="K468" s="201"/>
    </row>
    <row r="469" spans="5:11" x14ac:dyDescent="0.2">
      <c r="E469" s="201"/>
      <c r="F469" s="201"/>
      <c r="G469" s="201"/>
      <c r="H469" s="201"/>
      <c r="I469" s="201"/>
      <c r="J469" s="201"/>
      <c r="K469" s="201"/>
    </row>
    <row r="470" spans="5:11" x14ac:dyDescent="0.2">
      <c r="E470" s="201"/>
      <c r="F470" s="201"/>
      <c r="G470" s="201"/>
      <c r="H470" s="201"/>
      <c r="I470" s="201"/>
      <c r="J470" s="201"/>
      <c r="K470" s="201"/>
    </row>
    <row r="471" spans="5:11" x14ac:dyDescent="0.2">
      <c r="E471" s="201"/>
      <c r="F471" s="201"/>
      <c r="G471" s="201"/>
      <c r="H471" s="201"/>
      <c r="I471" s="201"/>
      <c r="J471" s="201"/>
      <c r="K471" s="201"/>
    </row>
    <row r="472" spans="5:11" x14ac:dyDescent="0.2">
      <c r="E472" s="201"/>
      <c r="F472" s="201"/>
      <c r="G472" s="201"/>
      <c r="H472" s="201"/>
      <c r="I472" s="201"/>
      <c r="J472" s="201"/>
      <c r="K472" s="201"/>
    </row>
    <row r="473" spans="5:11" x14ac:dyDescent="0.2">
      <c r="E473" s="201"/>
      <c r="F473" s="201"/>
      <c r="G473" s="201"/>
      <c r="H473" s="201"/>
      <c r="I473" s="201"/>
      <c r="J473" s="201"/>
      <c r="K473" s="201"/>
    </row>
    <row r="474" spans="5:11" x14ac:dyDescent="0.2">
      <c r="E474" s="201"/>
      <c r="F474" s="201"/>
      <c r="G474" s="201"/>
      <c r="H474" s="201"/>
      <c r="I474" s="201"/>
      <c r="J474" s="201"/>
      <c r="K474" s="201"/>
    </row>
    <row r="475" spans="5:11" x14ac:dyDescent="0.2">
      <c r="E475" s="201"/>
      <c r="F475" s="201"/>
      <c r="G475" s="201"/>
      <c r="H475" s="201"/>
      <c r="I475" s="201"/>
      <c r="J475" s="201"/>
      <c r="K475" s="201"/>
    </row>
    <row r="476" spans="5:11" x14ac:dyDescent="0.2">
      <c r="E476" s="201"/>
      <c r="F476" s="201"/>
      <c r="G476" s="201"/>
      <c r="H476" s="201"/>
      <c r="I476" s="201"/>
      <c r="J476" s="201"/>
      <c r="K476" s="201"/>
    </row>
    <row r="477" spans="5:11" x14ac:dyDescent="0.2">
      <c r="E477" s="201"/>
      <c r="F477" s="201"/>
      <c r="G477" s="201"/>
      <c r="H477" s="201"/>
      <c r="I477" s="201"/>
      <c r="J477" s="201"/>
      <c r="K477" s="201"/>
    </row>
    <row r="478" spans="5:11" x14ac:dyDescent="0.2">
      <c r="E478" s="201"/>
      <c r="F478" s="201"/>
      <c r="G478" s="201"/>
      <c r="H478" s="201"/>
      <c r="I478" s="201"/>
      <c r="J478" s="201"/>
      <c r="K478" s="201"/>
    </row>
    <row r="479" spans="5:11" x14ac:dyDescent="0.2">
      <c r="E479" s="201"/>
      <c r="F479" s="201"/>
      <c r="G479" s="201"/>
      <c r="H479" s="201"/>
      <c r="I479" s="201"/>
      <c r="J479" s="201"/>
      <c r="K479" s="201"/>
    </row>
    <row r="480" spans="5:11" x14ac:dyDescent="0.2">
      <c r="E480" s="201"/>
      <c r="F480" s="201"/>
      <c r="G480" s="201"/>
      <c r="H480" s="201"/>
      <c r="I480" s="201"/>
      <c r="J480" s="201"/>
      <c r="K480" s="201"/>
    </row>
    <row r="481" spans="5:11" x14ac:dyDescent="0.2">
      <c r="E481" s="201"/>
      <c r="F481" s="201"/>
      <c r="G481" s="201"/>
      <c r="H481" s="201"/>
      <c r="I481" s="201"/>
      <c r="J481" s="201"/>
      <c r="K481" s="201"/>
    </row>
    <row r="482" spans="5:11" x14ac:dyDescent="0.2">
      <c r="E482" s="201"/>
      <c r="F482" s="201"/>
      <c r="G482" s="201"/>
      <c r="H482" s="201"/>
      <c r="I482" s="201"/>
      <c r="J482" s="201"/>
      <c r="K482" s="201"/>
    </row>
    <row r="483" spans="5:11" x14ac:dyDescent="0.2">
      <c r="E483" s="201"/>
      <c r="F483" s="201"/>
      <c r="G483" s="201"/>
      <c r="H483" s="201"/>
      <c r="I483" s="201"/>
      <c r="J483" s="201"/>
      <c r="K483" s="201"/>
    </row>
    <row r="484" spans="5:11" x14ac:dyDescent="0.2">
      <c r="E484" s="201"/>
      <c r="F484" s="201"/>
      <c r="G484" s="201"/>
      <c r="H484" s="201"/>
      <c r="I484" s="201"/>
      <c r="J484" s="201"/>
      <c r="K484" s="201"/>
    </row>
    <row r="485" spans="5:11" x14ac:dyDescent="0.2">
      <c r="E485" s="201"/>
      <c r="F485" s="201"/>
      <c r="G485" s="201"/>
      <c r="H485" s="201"/>
      <c r="I485" s="201"/>
      <c r="J485" s="201"/>
      <c r="K485" s="201"/>
    </row>
    <row r="486" spans="5:11" x14ac:dyDescent="0.2">
      <c r="E486" s="201"/>
      <c r="F486" s="201"/>
      <c r="G486" s="201"/>
      <c r="H486" s="201"/>
      <c r="I486" s="201"/>
      <c r="J486" s="201"/>
      <c r="K486" s="201"/>
    </row>
    <row r="487" spans="5:11" x14ac:dyDescent="0.2">
      <c r="E487" s="201"/>
      <c r="F487" s="201"/>
      <c r="G487" s="201"/>
      <c r="H487" s="201"/>
      <c r="I487" s="201"/>
      <c r="J487" s="201"/>
      <c r="K487" s="201"/>
    </row>
    <row r="488" spans="5:11" x14ac:dyDescent="0.2">
      <c r="E488" s="201"/>
      <c r="F488" s="201"/>
      <c r="G488" s="201"/>
      <c r="H488" s="201"/>
      <c r="I488" s="201"/>
      <c r="J488" s="201"/>
      <c r="K488" s="201"/>
    </row>
    <row r="489" spans="5:11" x14ac:dyDescent="0.2">
      <c r="E489" s="201"/>
      <c r="F489" s="201"/>
      <c r="G489" s="201"/>
      <c r="H489" s="201"/>
      <c r="I489" s="201"/>
      <c r="J489" s="201"/>
      <c r="K489" s="201"/>
    </row>
    <row r="490" spans="5:11" x14ac:dyDescent="0.2">
      <c r="E490" s="201"/>
      <c r="F490" s="201"/>
      <c r="G490" s="201"/>
      <c r="H490" s="201"/>
      <c r="I490" s="201"/>
      <c r="J490" s="201"/>
      <c r="K490" s="201"/>
    </row>
    <row r="491" spans="5:11" x14ac:dyDescent="0.2">
      <c r="E491" s="201"/>
      <c r="F491" s="201"/>
      <c r="G491" s="201"/>
      <c r="H491" s="201"/>
      <c r="I491" s="201"/>
      <c r="J491" s="201"/>
      <c r="K491" s="201"/>
    </row>
    <row r="492" spans="5:11" x14ac:dyDescent="0.2">
      <c r="E492" s="201"/>
      <c r="F492" s="201"/>
      <c r="G492" s="201"/>
      <c r="H492" s="201"/>
      <c r="I492" s="201"/>
      <c r="J492" s="201"/>
      <c r="K492" s="201"/>
    </row>
    <row r="493" spans="5:11" x14ac:dyDescent="0.2">
      <c r="E493" s="201"/>
      <c r="F493" s="201"/>
      <c r="G493" s="201"/>
      <c r="H493" s="201"/>
      <c r="I493" s="201"/>
      <c r="J493" s="201"/>
      <c r="K493" s="201"/>
    </row>
    <row r="494" spans="5:11" x14ac:dyDescent="0.2">
      <c r="E494" s="201"/>
      <c r="F494" s="201"/>
      <c r="G494" s="201"/>
      <c r="H494" s="201"/>
      <c r="I494" s="201"/>
      <c r="J494" s="201"/>
      <c r="K494" s="201"/>
    </row>
    <row r="495" spans="5:11" x14ac:dyDescent="0.2">
      <c r="E495" s="201"/>
      <c r="F495" s="201"/>
      <c r="G495" s="201"/>
      <c r="H495" s="201"/>
      <c r="I495" s="201"/>
      <c r="J495" s="201"/>
      <c r="K495" s="201"/>
    </row>
    <row r="496" spans="5:11" x14ac:dyDescent="0.2">
      <c r="E496" s="201"/>
      <c r="F496" s="201"/>
      <c r="G496" s="201"/>
      <c r="H496" s="201"/>
      <c r="I496" s="201"/>
      <c r="J496" s="201"/>
      <c r="K496" s="201"/>
    </row>
    <row r="497" spans="5:11" x14ac:dyDescent="0.2">
      <c r="E497" s="201"/>
      <c r="F497" s="201"/>
      <c r="G497" s="201"/>
      <c r="H497" s="201"/>
      <c r="I497" s="201"/>
      <c r="J497" s="201"/>
      <c r="K497" s="201"/>
    </row>
    <row r="498" spans="5:11" x14ac:dyDescent="0.2">
      <c r="E498" s="201"/>
      <c r="F498" s="201"/>
      <c r="G498" s="201"/>
      <c r="H498" s="201"/>
      <c r="I498" s="201"/>
      <c r="J498" s="201"/>
      <c r="K498" s="201"/>
    </row>
    <row r="499" spans="5:11" x14ac:dyDescent="0.2">
      <c r="E499" s="201"/>
      <c r="F499" s="201"/>
      <c r="G499" s="201"/>
      <c r="H499" s="201"/>
      <c r="I499" s="201"/>
      <c r="J499" s="201"/>
      <c r="K499" s="201"/>
    </row>
    <row r="500" spans="5:11" x14ac:dyDescent="0.2">
      <c r="E500" s="201"/>
      <c r="F500" s="201"/>
      <c r="G500" s="201"/>
      <c r="H500" s="201"/>
      <c r="I500" s="201"/>
      <c r="J500" s="201"/>
      <c r="K500" s="201"/>
    </row>
    <row r="501" spans="5:11" x14ac:dyDescent="0.2">
      <c r="E501" s="201"/>
      <c r="F501" s="201"/>
      <c r="G501" s="201"/>
      <c r="H501" s="201"/>
      <c r="I501" s="201"/>
      <c r="J501" s="201"/>
      <c r="K501" s="201"/>
    </row>
    <row r="502" spans="5:11" x14ac:dyDescent="0.2">
      <c r="E502" s="201"/>
      <c r="F502" s="201"/>
      <c r="G502" s="201"/>
      <c r="H502" s="201"/>
      <c r="I502" s="201"/>
      <c r="J502" s="201"/>
      <c r="K502" s="201"/>
    </row>
    <row r="503" spans="5:11" x14ac:dyDescent="0.2">
      <c r="E503" s="201"/>
      <c r="F503" s="201"/>
      <c r="G503" s="201"/>
      <c r="H503" s="201"/>
      <c r="I503" s="201"/>
      <c r="J503" s="201"/>
      <c r="K503" s="201"/>
    </row>
    <row r="504" spans="5:11" x14ac:dyDescent="0.2">
      <c r="E504" s="201"/>
      <c r="F504" s="201"/>
      <c r="G504" s="201"/>
      <c r="H504" s="201"/>
      <c r="I504" s="201"/>
      <c r="J504" s="201"/>
      <c r="K504" s="201"/>
    </row>
    <row r="505" spans="5:11" x14ac:dyDescent="0.2">
      <c r="E505" s="201"/>
      <c r="F505" s="201"/>
      <c r="G505" s="201"/>
      <c r="H505" s="201"/>
      <c r="I505" s="201"/>
      <c r="J505" s="201"/>
      <c r="K505" s="201"/>
    </row>
    <row r="506" spans="5:11" x14ac:dyDescent="0.2">
      <c r="E506" s="201"/>
      <c r="F506" s="201"/>
      <c r="G506" s="201"/>
      <c r="H506" s="201"/>
      <c r="I506" s="201"/>
      <c r="J506" s="201"/>
      <c r="K506" s="201"/>
    </row>
    <row r="507" spans="5:11" x14ac:dyDescent="0.2">
      <c r="E507" s="201"/>
      <c r="F507" s="201"/>
      <c r="G507" s="201"/>
      <c r="H507" s="201"/>
      <c r="I507" s="201"/>
      <c r="J507" s="201"/>
      <c r="K507" s="201"/>
    </row>
    <row r="508" spans="5:11" x14ac:dyDescent="0.2">
      <c r="E508" s="201"/>
      <c r="F508" s="201"/>
      <c r="G508" s="201"/>
      <c r="H508" s="201"/>
      <c r="I508" s="201"/>
      <c r="J508" s="201"/>
      <c r="K508" s="201"/>
    </row>
    <row r="509" spans="5:11" x14ac:dyDescent="0.2">
      <c r="E509" s="201"/>
      <c r="F509" s="201"/>
      <c r="G509" s="201"/>
      <c r="H509" s="201"/>
      <c r="I509" s="201"/>
      <c r="J509" s="201"/>
      <c r="K509" s="201"/>
    </row>
    <row r="510" spans="5:11" x14ac:dyDescent="0.2">
      <c r="E510" s="201"/>
      <c r="F510" s="201"/>
      <c r="G510" s="201"/>
      <c r="H510" s="201"/>
      <c r="I510" s="201"/>
      <c r="J510" s="201"/>
      <c r="K510" s="201"/>
    </row>
    <row r="511" spans="5:11" x14ac:dyDescent="0.2">
      <c r="E511" s="201"/>
      <c r="F511" s="201"/>
      <c r="G511" s="201"/>
      <c r="H511" s="201"/>
      <c r="I511" s="201"/>
      <c r="J511" s="201"/>
      <c r="K511" s="201"/>
    </row>
    <row r="512" spans="5:11" x14ac:dyDescent="0.2">
      <c r="E512" s="201"/>
      <c r="F512" s="201"/>
      <c r="G512" s="201"/>
      <c r="H512" s="201"/>
      <c r="I512" s="201"/>
      <c r="J512" s="201"/>
      <c r="K512" s="201"/>
    </row>
    <row r="513" spans="5:11" x14ac:dyDescent="0.2">
      <c r="E513" s="201"/>
      <c r="F513" s="201"/>
      <c r="G513" s="201"/>
      <c r="H513" s="201"/>
      <c r="I513" s="201"/>
      <c r="J513" s="201"/>
      <c r="K513" s="201"/>
    </row>
    <row r="514" spans="5:11" x14ac:dyDescent="0.2">
      <c r="E514" s="201"/>
      <c r="F514" s="201"/>
      <c r="G514" s="201"/>
      <c r="H514" s="201"/>
      <c r="I514" s="201"/>
      <c r="J514" s="201"/>
      <c r="K514" s="201"/>
    </row>
    <row r="515" spans="5:11" x14ac:dyDescent="0.2">
      <c r="E515" s="201"/>
      <c r="F515" s="201"/>
      <c r="G515" s="201"/>
      <c r="H515" s="201"/>
      <c r="I515" s="201"/>
      <c r="J515" s="201"/>
      <c r="K515" s="201"/>
    </row>
    <row r="516" spans="5:11" x14ac:dyDescent="0.2">
      <c r="E516" s="201"/>
      <c r="F516" s="201"/>
      <c r="G516" s="201"/>
      <c r="H516" s="201"/>
      <c r="I516" s="201"/>
      <c r="J516" s="201"/>
      <c r="K516" s="201"/>
    </row>
    <row r="517" spans="5:11" x14ac:dyDescent="0.2">
      <c r="E517" s="201"/>
      <c r="F517" s="201"/>
      <c r="G517" s="201"/>
      <c r="H517" s="201"/>
      <c r="I517" s="201"/>
      <c r="J517" s="201"/>
      <c r="K517" s="201"/>
    </row>
    <row r="518" spans="5:11" x14ac:dyDescent="0.2">
      <c r="E518" s="201"/>
      <c r="F518" s="201"/>
      <c r="G518" s="201"/>
      <c r="H518" s="201"/>
      <c r="I518" s="201"/>
      <c r="J518" s="201"/>
      <c r="K518" s="201"/>
    </row>
    <row r="519" spans="5:11" x14ac:dyDescent="0.2">
      <c r="E519" s="201"/>
      <c r="F519" s="201"/>
      <c r="G519" s="201"/>
      <c r="H519" s="201"/>
      <c r="I519" s="201"/>
      <c r="J519" s="201"/>
      <c r="K519" s="201"/>
    </row>
    <row r="520" spans="5:11" x14ac:dyDescent="0.2">
      <c r="E520" s="201"/>
      <c r="F520" s="201"/>
      <c r="G520" s="201"/>
      <c r="H520" s="201"/>
      <c r="I520" s="201"/>
      <c r="J520" s="201"/>
      <c r="K520" s="201"/>
    </row>
    <row r="521" spans="5:11" x14ac:dyDescent="0.2">
      <c r="E521" s="201"/>
      <c r="F521" s="201"/>
      <c r="G521" s="201"/>
      <c r="H521" s="201"/>
      <c r="I521" s="201"/>
      <c r="J521" s="201"/>
      <c r="K521" s="201"/>
    </row>
    <row r="522" spans="5:11" x14ac:dyDescent="0.2">
      <c r="E522" s="201"/>
      <c r="F522" s="201"/>
      <c r="G522" s="201"/>
      <c r="H522" s="201"/>
      <c r="I522" s="201"/>
      <c r="J522" s="201"/>
      <c r="K522" s="201"/>
    </row>
    <row r="523" spans="5:11" x14ac:dyDescent="0.2">
      <c r="E523" s="201"/>
      <c r="F523" s="201"/>
      <c r="G523" s="201"/>
      <c r="H523" s="201"/>
      <c r="I523" s="201"/>
      <c r="J523" s="201"/>
      <c r="K523" s="201"/>
    </row>
    <row r="524" spans="5:11" x14ac:dyDescent="0.2">
      <c r="E524" s="201"/>
      <c r="F524" s="201"/>
      <c r="G524" s="201"/>
      <c r="H524" s="201"/>
      <c r="I524" s="201"/>
      <c r="J524" s="201"/>
      <c r="K524" s="201"/>
    </row>
    <row r="525" spans="5:11" x14ac:dyDescent="0.2">
      <c r="E525" s="201"/>
      <c r="F525" s="201"/>
      <c r="G525" s="201"/>
      <c r="H525" s="201"/>
      <c r="I525" s="201"/>
      <c r="J525" s="201"/>
      <c r="K525" s="201"/>
    </row>
    <row r="526" spans="5:11" x14ac:dyDescent="0.2">
      <c r="E526" s="201"/>
      <c r="F526" s="201"/>
      <c r="G526" s="201"/>
      <c r="H526" s="201"/>
      <c r="I526" s="201"/>
      <c r="J526" s="201"/>
      <c r="K526" s="201"/>
    </row>
    <row r="527" spans="5:11" x14ac:dyDescent="0.2">
      <c r="E527" s="201"/>
      <c r="F527" s="201"/>
      <c r="G527" s="201"/>
      <c r="H527" s="201"/>
      <c r="I527" s="201"/>
      <c r="J527" s="201"/>
      <c r="K527" s="201"/>
    </row>
    <row r="528" spans="5:11" x14ac:dyDescent="0.2">
      <c r="E528" s="201"/>
      <c r="F528" s="201"/>
      <c r="G528" s="201"/>
      <c r="H528" s="201"/>
      <c r="I528" s="201"/>
      <c r="J528" s="201"/>
      <c r="K528" s="201"/>
    </row>
    <row r="529" spans="5:11" x14ac:dyDescent="0.2">
      <c r="E529" s="201"/>
      <c r="F529" s="201"/>
      <c r="G529" s="201"/>
      <c r="H529" s="201"/>
      <c r="I529" s="201"/>
      <c r="J529" s="201"/>
      <c r="K529" s="201"/>
    </row>
    <row r="530" spans="5:11" x14ac:dyDescent="0.2">
      <c r="E530" s="201"/>
      <c r="F530" s="201"/>
      <c r="G530" s="201"/>
      <c r="H530" s="201"/>
      <c r="I530" s="201"/>
      <c r="J530" s="201"/>
      <c r="K530" s="201"/>
    </row>
    <row r="531" spans="5:11" x14ac:dyDescent="0.2">
      <c r="E531" s="201"/>
      <c r="F531" s="201"/>
      <c r="G531" s="201"/>
      <c r="H531" s="201"/>
      <c r="I531" s="201"/>
      <c r="J531" s="201"/>
      <c r="K531" s="201"/>
    </row>
    <row r="532" spans="5:11" x14ac:dyDescent="0.2">
      <c r="E532" s="201"/>
      <c r="F532" s="201"/>
      <c r="G532" s="201"/>
      <c r="H532" s="201"/>
      <c r="I532" s="201"/>
      <c r="J532" s="201"/>
      <c r="K532" s="201"/>
    </row>
    <row r="533" spans="5:11" x14ac:dyDescent="0.2">
      <c r="E533" s="201"/>
      <c r="F533" s="201"/>
      <c r="G533" s="201"/>
      <c r="H533" s="201"/>
      <c r="I533" s="201"/>
      <c r="J533" s="201"/>
      <c r="K533" s="201"/>
    </row>
    <row r="534" spans="5:11" x14ac:dyDescent="0.2">
      <c r="E534" s="201"/>
      <c r="F534" s="201"/>
      <c r="G534" s="201"/>
      <c r="H534" s="201"/>
      <c r="I534" s="201"/>
      <c r="J534" s="201"/>
      <c r="K534" s="201"/>
    </row>
    <row r="535" spans="5:11" x14ac:dyDescent="0.2">
      <c r="E535" s="201"/>
      <c r="F535" s="201"/>
      <c r="G535" s="201"/>
      <c r="H535" s="201"/>
      <c r="I535" s="201"/>
      <c r="J535" s="201"/>
      <c r="K535" s="201"/>
    </row>
    <row r="536" spans="5:11" x14ac:dyDescent="0.2">
      <c r="E536" s="201"/>
      <c r="F536" s="201"/>
      <c r="G536" s="201"/>
      <c r="H536" s="201"/>
      <c r="I536" s="201"/>
      <c r="J536" s="201"/>
      <c r="K536" s="201"/>
    </row>
    <row r="537" spans="5:11" x14ac:dyDescent="0.2">
      <c r="E537" s="201"/>
      <c r="F537" s="201"/>
      <c r="G537" s="201"/>
      <c r="H537" s="201"/>
      <c r="I537" s="201"/>
      <c r="J537" s="201"/>
      <c r="K537" s="201"/>
    </row>
    <row r="538" spans="5:11" x14ac:dyDescent="0.2">
      <c r="E538" s="201"/>
      <c r="F538" s="201"/>
      <c r="G538" s="201"/>
      <c r="H538" s="201"/>
      <c r="I538" s="201"/>
      <c r="J538" s="201"/>
      <c r="K538" s="201"/>
    </row>
    <row r="539" spans="5:11" x14ac:dyDescent="0.2">
      <c r="E539" s="201"/>
      <c r="F539" s="201"/>
      <c r="G539" s="201"/>
      <c r="H539" s="201"/>
      <c r="I539" s="201"/>
      <c r="J539" s="201"/>
      <c r="K539" s="201"/>
    </row>
    <row r="540" spans="5:11" x14ac:dyDescent="0.2">
      <c r="E540" s="201"/>
      <c r="F540" s="201"/>
      <c r="G540" s="201"/>
      <c r="H540" s="201"/>
      <c r="I540" s="201"/>
      <c r="J540" s="201"/>
      <c r="K540" s="201"/>
    </row>
    <row r="541" spans="5:11" x14ac:dyDescent="0.2">
      <c r="E541" s="201"/>
      <c r="F541" s="201"/>
      <c r="G541" s="201"/>
      <c r="H541" s="201"/>
      <c r="I541" s="201"/>
      <c r="J541" s="201"/>
      <c r="K541" s="201"/>
    </row>
    <row r="542" spans="5:11" x14ac:dyDescent="0.2">
      <c r="E542" s="201"/>
      <c r="F542" s="201"/>
      <c r="G542" s="201"/>
      <c r="H542" s="201"/>
      <c r="I542" s="201"/>
      <c r="J542" s="201"/>
      <c r="K542" s="201"/>
    </row>
    <row r="543" spans="5:11" x14ac:dyDescent="0.2">
      <c r="E543" s="201"/>
      <c r="F543" s="201"/>
      <c r="G543" s="201"/>
      <c r="H543" s="201"/>
      <c r="I543" s="201"/>
      <c r="J543" s="201"/>
      <c r="K543" s="201"/>
    </row>
    <row r="544" spans="5:11" x14ac:dyDescent="0.2">
      <c r="E544" s="201"/>
      <c r="F544" s="201"/>
      <c r="G544" s="201"/>
      <c r="H544" s="201"/>
      <c r="I544" s="201"/>
      <c r="J544" s="201"/>
      <c r="K544" s="201"/>
    </row>
    <row r="545" spans="5:11" x14ac:dyDescent="0.2">
      <c r="E545" s="201"/>
      <c r="F545" s="201"/>
      <c r="G545" s="201"/>
      <c r="H545" s="201"/>
      <c r="I545" s="201"/>
      <c r="J545" s="201"/>
      <c r="K545" s="201"/>
    </row>
    <row r="546" spans="5:11" x14ac:dyDescent="0.2">
      <c r="E546" s="201"/>
      <c r="F546" s="201"/>
      <c r="G546" s="201"/>
      <c r="H546" s="201"/>
      <c r="I546" s="201"/>
      <c r="J546" s="201"/>
      <c r="K546" s="201"/>
    </row>
    <row r="547" spans="5:11" x14ac:dyDescent="0.2">
      <c r="E547" s="201"/>
      <c r="F547" s="201"/>
      <c r="G547" s="201"/>
      <c r="H547" s="201"/>
      <c r="I547" s="201"/>
      <c r="J547" s="201"/>
      <c r="K547" s="201"/>
    </row>
    <row r="548" spans="5:11" x14ac:dyDescent="0.2">
      <c r="E548" s="201"/>
      <c r="F548" s="201"/>
      <c r="G548" s="201"/>
      <c r="H548" s="201"/>
      <c r="I548" s="201"/>
      <c r="J548" s="201"/>
      <c r="K548" s="201"/>
    </row>
    <row r="549" spans="5:11" x14ac:dyDescent="0.2">
      <c r="E549" s="201"/>
      <c r="F549" s="201"/>
      <c r="G549" s="201"/>
      <c r="H549" s="201"/>
      <c r="I549" s="201"/>
      <c r="J549" s="201"/>
      <c r="K549" s="201"/>
    </row>
    <row r="550" spans="5:11" x14ac:dyDescent="0.2">
      <c r="E550" s="201"/>
      <c r="F550" s="201"/>
      <c r="G550" s="201"/>
      <c r="H550" s="201"/>
      <c r="I550" s="201"/>
      <c r="J550" s="201"/>
      <c r="K550" s="201"/>
    </row>
    <row r="551" spans="5:11" x14ac:dyDescent="0.2">
      <c r="E551" s="201"/>
      <c r="F551" s="201"/>
      <c r="G551" s="201"/>
      <c r="H551" s="201"/>
      <c r="I551" s="201"/>
      <c r="J551" s="201"/>
      <c r="K551" s="201"/>
    </row>
    <row r="552" spans="5:11" x14ac:dyDescent="0.2">
      <c r="E552" s="201"/>
      <c r="F552" s="201"/>
      <c r="G552" s="201"/>
      <c r="H552" s="201"/>
      <c r="I552" s="201"/>
      <c r="J552" s="201"/>
      <c r="K552" s="201"/>
    </row>
    <row r="553" spans="5:11" x14ac:dyDescent="0.2">
      <c r="E553" s="201"/>
      <c r="F553" s="201"/>
      <c r="G553" s="201"/>
      <c r="H553" s="201"/>
      <c r="I553" s="201"/>
      <c r="J553" s="201"/>
      <c r="K553" s="201"/>
    </row>
    <row r="554" spans="5:11" x14ac:dyDescent="0.2">
      <c r="E554" s="201"/>
      <c r="F554" s="201"/>
      <c r="G554" s="201"/>
      <c r="H554" s="201"/>
      <c r="I554" s="201"/>
      <c r="J554" s="201"/>
      <c r="K554" s="201"/>
    </row>
    <row r="555" spans="5:11" x14ac:dyDescent="0.2">
      <c r="E555" s="201"/>
      <c r="F555" s="201"/>
      <c r="G555" s="201"/>
      <c r="H555" s="201"/>
      <c r="I555" s="201"/>
      <c r="J555" s="201"/>
      <c r="K555" s="201"/>
    </row>
    <row r="556" spans="5:11" x14ac:dyDescent="0.2">
      <c r="E556" s="201"/>
      <c r="F556" s="201"/>
      <c r="G556" s="201"/>
      <c r="H556" s="201"/>
      <c r="I556" s="201"/>
      <c r="J556" s="201"/>
      <c r="K556" s="201"/>
    </row>
    <row r="557" spans="5:11" x14ac:dyDescent="0.2">
      <c r="E557" s="201"/>
      <c r="F557" s="201"/>
      <c r="G557" s="201"/>
      <c r="H557" s="201"/>
      <c r="I557" s="201"/>
      <c r="J557" s="201"/>
      <c r="K557" s="201"/>
    </row>
    <row r="558" spans="5:11" x14ac:dyDescent="0.2">
      <c r="E558" s="201"/>
      <c r="F558" s="201"/>
      <c r="G558" s="201"/>
      <c r="H558" s="201"/>
      <c r="I558" s="201"/>
      <c r="J558" s="201"/>
      <c r="K558" s="201"/>
    </row>
    <row r="559" spans="5:11" x14ac:dyDescent="0.2">
      <c r="E559" s="201"/>
      <c r="F559" s="201"/>
      <c r="G559" s="201"/>
      <c r="H559" s="201"/>
      <c r="I559" s="201"/>
      <c r="J559" s="201"/>
      <c r="K559" s="201"/>
    </row>
    <row r="560" spans="5:11" x14ac:dyDescent="0.2">
      <c r="E560" s="201"/>
      <c r="F560" s="201"/>
      <c r="G560" s="201"/>
      <c r="H560" s="201"/>
      <c r="I560" s="201"/>
      <c r="J560" s="201"/>
      <c r="K560" s="201"/>
    </row>
    <row r="561" spans="5:11" x14ac:dyDescent="0.2">
      <c r="E561" s="201"/>
      <c r="F561" s="201"/>
      <c r="G561" s="201"/>
      <c r="H561" s="201"/>
      <c r="I561" s="201"/>
      <c r="J561" s="201"/>
      <c r="K561" s="201"/>
    </row>
    <row r="562" spans="5:11" x14ac:dyDescent="0.2">
      <c r="E562" s="201"/>
      <c r="F562" s="201"/>
      <c r="G562" s="201"/>
      <c r="H562" s="201"/>
      <c r="I562" s="201"/>
      <c r="J562" s="201"/>
      <c r="K562" s="201"/>
    </row>
    <row r="563" spans="5:11" x14ac:dyDescent="0.2">
      <c r="E563" s="201"/>
      <c r="F563" s="201"/>
      <c r="G563" s="201"/>
      <c r="H563" s="201"/>
      <c r="I563" s="201"/>
      <c r="J563" s="201"/>
      <c r="K563" s="201"/>
    </row>
    <row r="564" spans="5:11" x14ac:dyDescent="0.2">
      <c r="E564" s="201"/>
      <c r="F564" s="201"/>
      <c r="G564" s="201"/>
      <c r="H564" s="201"/>
      <c r="I564" s="201"/>
      <c r="J564" s="201"/>
      <c r="K564" s="201"/>
    </row>
    <row r="565" spans="5:11" x14ac:dyDescent="0.2">
      <c r="E565" s="201"/>
      <c r="F565" s="201"/>
      <c r="G565" s="201"/>
      <c r="H565" s="201"/>
      <c r="I565" s="201"/>
      <c r="J565" s="201"/>
      <c r="K565" s="201"/>
    </row>
    <row r="566" spans="5:11" x14ac:dyDescent="0.2">
      <c r="E566" s="201"/>
      <c r="F566" s="201"/>
      <c r="G566" s="201"/>
      <c r="H566" s="201"/>
      <c r="I566" s="201"/>
      <c r="J566" s="201"/>
      <c r="K566" s="201"/>
    </row>
    <row r="567" spans="5:11" x14ac:dyDescent="0.2">
      <c r="E567" s="201"/>
      <c r="F567" s="201"/>
      <c r="G567" s="201"/>
      <c r="H567" s="201"/>
      <c r="I567" s="201"/>
      <c r="J567" s="201"/>
      <c r="K567" s="201"/>
    </row>
    <row r="568" spans="5:11" x14ac:dyDescent="0.2">
      <c r="E568" s="201"/>
      <c r="F568" s="201"/>
      <c r="G568" s="201"/>
      <c r="H568" s="201"/>
      <c r="I568" s="201"/>
      <c r="J568" s="201"/>
      <c r="K568" s="201"/>
    </row>
    <row r="569" spans="5:11" x14ac:dyDescent="0.2">
      <c r="E569" s="201"/>
      <c r="F569" s="201"/>
      <c r="G569" s="201"/>
      <c r="H569" s="201"/>
      <c r="I569" s="201"/>
      <c r="J569" s="201"/>
      <c r="K569" s="201"/>
    </row>
    <row r="570" spans="5:11" x14ac:dyDescent="0.2">
      <c r="E570" s="201"/>
      <c r="F570" s="201"/>
      <c r="G570" s="201"/>
      <c r="H570" s="201"/>
      <c r="I570" s="201"/>
      <c r="J570" s="201"/>
      <c r="K570" s="201"/>
    </row>
    <row r="571" spans="5:11" x14ac:dyDescent="0.2">
      <c r="E571" s="201"/>
      <c r="F571" s="201"/>
      <c r="G571" s="201"/>
      <c r="H571" s="201"/>
      <c r="I571" s="201"/>
      <c r="J571" s="201"/>
      <c r="K571" s="201"/>
    </row>
    <row r="572" spans="5:11" x14ac:dyDescent="0.2">
      <c r="E572" s="201"/>
      <c r="F572" s="201"/>
      <c r="G572" s="201"/>
      <c r="H572" s="201"/>
      <c r="I572" s="201"/>
      <c r="J572" s="201"/>
      <c r="K572" s="201"/>
    </row>
    <row r="573" spans="5:11" x14ac:dyDescent="0.2">
      <c r="E573" s="201"/>
      <c r="F573" s="201"/>
      <c r="G573" s="201"/>
      <c r="H573" s="201"/>
      <c r="I573" s="201"/>
      <c r="J573" s="201"/>
      <c r="K573" s="201"/>
    </row>
    <row r="574" spans="5:11" x14ac:dyDescent="0.2">
      <c r="E574" s="201"/>
      <c r="F574" s="201"/>
      <c r="G574" s="201"/>
      <c r="H574" s="201"/>
      <c r="I574" s="201"/>
      <c r="J574" s="201"/>
      <c r="K574" s="201"/>
    </row>
    <row r="575" spans="5:11" x14ac:dyDescent="0.2">
      <c r="E575" s="201"/>
      <c r="F575" s="201"/>
      <c r="G575" s="201"/>
      <c r="H575" s="201"/>
      <c r="I575" s="201"/>
      <c r="J575" s="201"/>
      <c r="K575" s="201"/>
    </row>
    <row r="576" spans="5:11" x14ac:dyDescent="0.2">
      <c r="E576" s="201"/>
      <c r="F576" s="201"/>
      <c r="G576" s="201"/>
      <c r="H576" s="201"/>
      <c r="I576" s="201"/>
      <c r="J576" s="201"/>
      <c r="K576" s="201"/>
    </row>
    <row r="577" spans="5:11" x14ac:dyDescent="0.2">
      <c r="E577" s="201"/>
      <c r="F577" s="201"/>
      <c r="G577" s="201"/>
      <c r="H577" s="201"/>
      <c r="I577" s="201"/>
      <c r="J577" s="201"/>
      <c r="K577" s="201"/>
    </row>
    <row r="578" spans="5:11" x14ac:dyDescent="0.2">
      <c r="E578" s="201"/>
      <c r="F578" s="201"/>
      <c r="G578" s="201"/>
      <c r="H578" s="201"/>
      <c r="I578" s="201"/>
      <c r="J578" s="201"/>
      <c r="K578" s="201"/>
    </row>
    <row r="579" spans="5:11" x14ac:dyDescent="0.2">
      <c r="E579" s="201"/>
      <c r="F579" s="201"/>
      <c r="G579" s="201"/>
      <c r="H579" s="201"/>
      <c r="I579" s="201"/>
      <c r="J579" s="201"/>
      <c r="K579" s="201"/>
    </row>
    <row r="580" spans="5:11" x14ac:dyDescent="0.2">
      <c r="E580" s="201"/>
      <c r="F580" s="201"/>
      <c r="G580" s="201"/>
      <c r="H580" s="201"/>
      <c r="I580" s="201"/>
      <c r="J580" s="201"/>
      <c r="K580" s="201"/>
    </row>
    <row r="581" spans="5:11" x14ac:dyDescent="0.2">
      <c r="E581" s="201"/>
      <c r="F581" s="201"/>
      <c r="G581" s="201"/>
      <c r="H581" s="201"/>
      <c r="I581" s="201"/>
      <c r="J581" s="201"/>
      <c r="K581" s="201"/>
    </row>
    <row r="582" spans="5:11" x14ac:dyDescent="0.2">
      <c r="E582" s="201"/>
      <c r="F582" s="201"/>
      <c r="G582" s="201"/>
      <c r="H582" s="201"/>
      <c r="I582" s="201"/>
      <c r="J582" s="201"/>
      <c r="K582" s="201"/>
    </row>
    <row r="583" spans="5:11" x14ac:dyDescent="0.2">
      <c r="E583" s="201"/>
      <c r="F583" s="201"/>
      <c r="G583" s="201"/>
      <c r="H583" s="201"/>
      <c r="I583" s="201"/>
      <c r="J583" s="201"/>
      <c r="K583" s="201"/>
    </row>
    <row r="584" spans="5:11" x14ac:dyDescent="0.2">
      <c r="E584" s="201"/>
      <c r="F584" s="201"/>
      <c r="G584" s="201"/>
      <c r="H584" s="201"/>
      <c r="I584" s="201"/>
      <c r="J584" s="201"/>
      <c r="K584" s="201"/>
    </row>
    <row r="585" spans="5:11" x14ac:dyDescent="0.2">
      <c r="E585" s="201"/>
      <c r="F585" s="201"/>
      <c r="G585" s="201"/>
      <c r="H585" s="201"/>
      <c r="I585" s="201"/>
      <c r="J585" s="201"/>
      <c r="K585" s="201"/>
    </row>
    <row r="586" spans="5:11" x14ac:dyDescent="0.2">
      <c r="E586" s="201"/>
      <c r="F586" s="201"/>
      <c r="G586" s="201"/>
      <c r="H586" s="201"/>
      <c r="I586" s="201"/>
      <c r="J586" s="201"/>
      <c r="K586" s="201"/>
    </row>
    <row r="587" spans="5:11" x14ac:dyDescent="0.2">
      <c r="E587" s="201"/>
      <c r="F587" s="201"/>
      <c r="G587" s="201"/>
      <c r="H587" s="201"/>
      <c r="I587" s="201"/>
      <c r="J587" s="201"/>
      <c r="K587" s="201"/>
    </row>
    <row r="588" spans="5:11" x14ac:dyDescent="0.2">
      <c r="E588" s="201"/>
      <c r="F588" s="201"/>
      <c r="G588" s="201"/>
      <c r="H588" s="201"/>
      <c r="I588" s="201"/>
      <c r="J588" s="201"/>
      <c r="K588" s="201"/>
    </row>
    <row r="589" spans="5:11" x14ac:dyDescent="0.2">
      <c r="E589" s="201"/>
      <c r="F589" s="201"/>
      <c r="G589" s="201"/>
      <c r="H589" s="201"/>
      <c r="I589" s="201"/>
      <c r="J589" s="201"/>
      <c r="K589" s="201"/>
    </row>
    <row r="590" spans="5:11" x14ac:dyDescent="0.2">
      <c r="E590" s="201"/>
      <c r="F590" s="201"/>
      <c r="G590" s="201"/>
      <c r="H590" s="201"/>
      <c r="I590" s="201"/>
      <c r="J590" s="201"/>
      <c r="K590" s="201"/>
    </row>
    <row r="591" spans="5:11" x14ac:dyDescent="0.2">
      <c r="E591" s="201"/>
      <c r="F591" s="201"/>
      <c r="G591" s="201"/>
      <c r="H591" s="201"/>
      <c r="I591" s="201"/>
      <c r="J591" s="201"/>
      <c r="K591" s="201"/>
    </row>
    <row r="592" spans="5:11" x14ac:dyDescent="0.2">
      <c r="E592" s="201"/>
      <c r="F592" s="201"/>
      <c r="G592" s="201"/>
      <c r="H592" s="201"/>
      <c r="I592" s="201"/>
      <c r="J592" s="201"/>
      <c r="K592" s="201"/>
    </row>
    <row r="593" spans="5:11" x14ac:dyDescent="0.2">
      <c r="E593" s="201"/>
      <c r="F593" s="201"/>
      <c r="G593" s="201"/>
      <c r="H593" s="201"/>
      <c r="I593" s="201"/>
      <c r="J593" s="201"/>
      <c r="K593" s="201"/>
    </row>
    <row r="594" spans="5:11" x14ac:dyDescent="0.2">
      <c r="E594" s="201"/>
      <c r="F594" s="201"/>
      <c r="G594" s="201"/>
      <c r="H594" s="201"/>
      <c r="I594" s="201"/>
      <c r="J594" s="201"/>
      <c r="K594" s="201"/>
    </row>
    <row r="595" spans="5:11" x14ac:dyDescent="0.2">
      <c r="E595" s="201"/>
      <c r="F595" s="201"/>
      <c r="G595" s="201"/>
      <c r="H595" s="201"/>
      <c r="I595" s="201"/>
      <c r="J595" s="201"/>
      <c r="K595" s="201"/>
    </row>
    <row r="596" spans="5:11" x14ac:dyDescent="0.2">
      <c r="E596" s="201"/>
      <c r="F596" s="201"/>
      <c r="G596" s="201"/>
      <c r="H596" s="201"/>
      <c r="I596" s="201"/>
      <c r="J596" s="201"/>
      <c r="K596" s="201"/>
    </row>
    <row r="597" spans="5:11" x14ac:dyDescent="0.2">
      <c r="E597" s="201"/>
      <c r="F597" s="201"/>
      <c r="G597" s="201"/>
      <c r="H597" s="201"/>
      <c r="I597" s="201"/>
      <c r="J597" s="201"/>
      <c r="K597" s="201"/>
    </row>
    <row r="598" spans="5:11" x14ac:dyDescent="0.2">
      <c r="E598" s="201"/>
      <c r="F598" s="201"/>
      <c r="G598" s="201"/>
      <c r="H598" s="201"/>
      <c r="I598" s="201"/>
      <c r="J598" s="201"/>
      <c r="K598" s="201"/>
    </row>
    <row r="599" spans="5:11" x14ac:dyDescent="0.2">
      <c r="E599" s="201"/>
      <c r="F599" s="201"/>
      <c r="G599" s="201"/>
      <c r="H599" s="201"/>
      <c r="I599" s="201"/>
      <c r="J599" s="201"/>
      <c r="K599" s="201"/>
    </row>
    <row r="600" spans="5:11" x14ac:dyDescent="0.2">
      <c r="E600" s="201"/>
      <c r="F600" s="201"/>
      <c r="G600" s="201"/>
      <c r="H600" s="201"/>
      <c r="I600" s="201"/>
      <c r="J600" s="201"/>
      <c r="K600" s="201"/>
    </row>
    <row r="601" spans="5:11" x14ac:dyDescent="0.2">
      <c r="E601" s="201"/>
      <c r="F601" s="201"/>
      <c r="G601" s="201"/>
      <c r="H601" s="201"/>
      <c r="I601" s="201"/>
      <c r="J601" s="201"/>
      <c r="K601" s="201"/>
    </row>
    <row r="602" spans="5:11" x14ac:dyDescent="0.2">
      <c r="E602" s="201"/>
      <c r="F602" s="201"/>
      <c r="G602" s="201"/>
      <c r="H602" s="201"/>
      <c r="I602" s="201"/>
      <c r="J602" s="201"/>
      <c r="K602" s="201"/>
    </row>
    <row r="603" spans="5:11" x14ac:dyDescent="0.2">
      <c r="E603" s="201"/>
      <c r="F603" s="201"/>
      <c r="G603" s="201"/>
      <c r="H603" s="201"/>
      <c r="I603" s="201"/>
      <c r="J603" s="201"/>
      <c r="K603" s="201"/>
    </row>
    <row r="604" spans="5:11" x14ac:dyDescent="0.2">
      <c r="E604" s="201"/>
      <c r="F604" s="201"/>
      <c r="G604" s="201"/>
      <c r="H604" s="201"/>
      <c r="I604" s="201"/>
      <c r="J604" s="201"/>
      <c r="K604" s="201"/>
    </row>
    <row r="605" spans="5:11" x14ac:dyDescent="0.2">
      <c r="E605" s="201"/>
      <c r="F605" s="201"/>
      <c r="G605" s="201"/>
      <c r="H605" s="201"/>
      <c r="I605" s="201"/>
      <c r="J605" s="201"/>
      <c r="K605" s="201"/>
    </row>
    <row r="606" spans="5:11" x14ac:dyDescent="0.2">
      <c r="E606" s="201"/>
      <c r="F606" s="201"/>
      <c r="G606" s="201"/>
      <c r="H606" s="201"/>
      <c r="I606" s="201"/>
      <c r="J606" s="201"/>
      <c r="K606" s="201"/>
    </row>
    <row r="607" spans="5:11" x14ac:dyDescent="0.2">
      <c r="E607" s="201"/>
      <c r="F607" s="201"/>
      <c r="G607" s="201"/>
      <c r="H607" s="201"/>
      <c r="I607" s="201"/>
      <c r="J607" s="201"/>
      <c r="K607" s="201"/>
    </row>
    <row r="608" spans="5:11" x14ac:dyDescent="0.2">
      <c r="E608" s="201"/>
      <c r="F608" s="201"/>
      <c r="G608" s="201"/>
      <c r="H608" s="201"/>
      <c r="I608" s="201"/>
      <c r="J608" s="201"/>
      <c r="K608" s="201"/>
    </row>
    <row r="609" spans="5:11" x14ac:dyDescent="0.2">
      <c r="E609" s="201"/>
      <c r="F609" s="201"/>
      <c r="G609" s="201"/>
      <c r="H609" s="201"/>
      <c r="I609" s="201"/>
      <c r="J609" s="201"/>
      <c r="K609" s="201"/>
    </row>
    <row r="610" spans="5:11" x14ac:dyDescent="0.2">
      <c r="E610" s="201"/>
      <c r="F610" s="201"/>
      <c r="G610" s="201"/>
      <c r="H610" s="201"/>
      <c r="I610" s="201"/>
      <c r="J610" s="201"/>
      <c r="K610" s="201"/>
    </row>
    <row r="611" spans="5:11" x14ac:dyDescent="0.2">
      <c r="E611" s="201"/>
      <c r="F611" s="201"/>
      <c r="G611" s="201"/>
      <c r="H611" s="201"/>
      <c r="I611" s="201"/>
      <c r="J611" s="201"/>
      <c r="K611" s="201"/>
    </row>
    <row r="612" spans="5:11" x14ac:dyDescent="0.2">
      <c r="E612" s="201"/>
      <c r="F612" s="201"/>
      <c r="G612" s="201"/>
      <c r="H612" s="201"/>
      <c r="I612" s="201"/>
      <c r="J612" s="201"/>
      <c r="K612" s="201"/>
    </row>
    <row r="613" spans="5:11" x14ac:dyDescent="0.2">
      <c r="E613" s="201"/>
      <c r="F613" s="201"/>
      <c r="G613" s="201"/>
      <c r="H613" s="201"/>
      <c r="I613" s="201"/>
      <c r="J613" s="201"/>
      <c r="K613" s="201"/>
    </row>
    <row r="614" spans="5:11" x14ac:dyDescent="0.2">
      <c r="E614" s="201"/>
      <c r="F614" s="201"/>
      <c r="G614" s="201"/>
      <c r="H614" s="201"/>
      <c r="I614" s="201"/>
      <c r="J614" s="201"/>
      <c r="K614" s="201"/>
    </row>
    <row r="615" spans="5:11" x14ac:dyDescent="0.2">
      <c r="E615" s="201"/>
      <c r="F615" s="201"/>
      <c r="G615" s="201"/>
      <c r="H615" s="201"/>
      <c r="I615" s="201"/>
      <c r="J615" s="201"/>
      <c r="K615" s="201"/>
    </row>
    <row r="616" spans="5:11" x14ac:dyDescent="0.2">
      <c r="E616" s="201"/>
      <c r="F616" s="201"/>
      <c r="G616" s="201"/>
      <c r="H616" s="201"/>
      <c r="I616" s="201"/>
      <c r="J616" s="201"/>
      <c r="K616" s="201"/>
    </row>
    <row r="617" spans="5:11" x14ac:dyDescent="0.2">
      <c r="E617" s="201"/>
      <c r="F617" s="201"/>
      <c r="G617" s="201"/>
      <c r="H617" s="201"/>
      <c r="I617" s="201"/>
      <c r="J617" s="201"/>
      <c r="K617" s="201"/>
    </row>
    <row r="618" spans="5:11" x14ac:dyDescent="0.2">
      <c r="E618" s="201"/>
      <c r="F618" s="201"/>
      <c r="G618" s="201"/>
      <c r="H618" s="201"/>
      <c r="I618" s="201"/>
      <c r="J618" s="201"/>
      <c r="K618" s="201"/>
    </row>
    <row r="619" spans="5:11" x14ac:dyDescent="0.2">
      <c r="E619" s="201"/>
      <c r="F619" s="201"/>
      <c r="G619" s="201"/>
      <c r="H619" s="201"/>
      <c r="I619" s="201"/>
      <c r="J619" s="201"/>
      <c r="K619" s="201"/>
    </row>
    <row r="620" spans="5:11" x14ac:dyDescent="0.2">
      <c r="E620" s="201"/>
      <c r="F620" s="201"/>
      <c r="G620" s="201"/>
      <c r="H620" s="201"/>
      <c r="I620" s="201"/>
      <c r="J620" s="201"/>
      <c r="K620" s="201"/>
    </row>
    <row r="621" spans="5:11" x14ac:dyDescent="0.2">
      <c r="E621" s="201"/>
      <c r="F621" s="201"/>
      <c r="G621" s="201"/>
      <c r="H621" s="201"/>
      <c r="I621" s="201"/>
      <c r="J621" s="201"/>
      <c r="K621" s="201"/>
    </row>
    <row r="622" spans="5:11" x14ac:dyDescent="0.2">
      <c r="E622" s="201"/>
      <c r="F622" s="201"/>
      <c r="G622" s="201"/>
      <c r="H622" s="201"/>
      <c r="I622" s="201"/>
      <c r="J622" s="201"/>
      <c r="K622" s="201"/>
    </row>
    <row r="623" spans="5:11" x14ac:dyDescent="0.2">
      <c r="E623" s="201"/>
      <c r="F623" s="201"/>
      <c r="G623" s="201"/>
      <c r="H623" s="201"/>
      <c r="I623" s="201"/>
      <c r="J623" s="201"/>
      <c r="K623" s="201"/>
    </row>
    <row r="624" spans="5:11" x14ac:dyDescent="0.2">
      <c r="E624" s="201"/>
      <c r="F624" s="201"/>
      <c r="G624" s="201"/>
      <c r="H624" s="201"/>
      <c r="I624" s="201"/>
      <c r="J624" s="201"/>
      <c r="K624" s="201"/>
    </row>
    <row r="625" spans="5:11" x14ac:dyDescent="0.2">
      <c r="E625" s="201"/>
      <c r="F625" s="201"/>
      <c r="G625" s="201"/>
      <c r="H625" s="201"/>
      <c r="I625" s="201"/>
      <c r="J625" s="201"/>
      <c r="K625" s="201"/>
    </row>
    <row r="626" spans="5:11" x14ac:dyDescent="0.2">
      <c r="E626" s="201"/>
      <c r="F626" s="201"/>
      <c r="G626" s="201"/>
      <c r="H626" s="201"/>
      <c r="I626" s="201"/>
      <c r="J626" s="201"/>
      <c r="K626" s="201"/>
    </row>
    <row r="627" spans="5:11" x14ac:dyDescent="0.2">
      <c r="E627" s="201"/>
      <c r="F627" s="201"/>
      <c r="G627" s="201"/>
      <c r="H627" s="201"/>
      <c r="I627" s="201"/>
      <c r="J627" s="201"/>
      <c r="K627" s="201"/>
    </row>
    <row r="628" spans="5:11" x14ac:dyDescent="0.2">
      <c r="E628" s="201"/>
      <c r="F628" s="201"/>
      <c r="G628" s="201"/>
      <c r="H628" s="201"/>
      <c r="I628" s="201"/>
      <c r="J628" s="201"/>
      <c r="K628" s="201"/>
    </row>
    <row r="629" spans="5:11" x14ac:dyDescent="0.2">
      <c r="E629" s="201"/>
      <c r="F629" s="201"/>
      <c r="G629" s="201"/>
      <c r="H629" s="201"/>
      <c r="I629" s="201"/>
      <c r="J629" s="201"/>
      <c r="K629" s="201"/>
    </row>
    <row r="630" spans="5:11" x14ac:dyDescent="0.2">
      <c r="E630" s="201"/>
      <c r="F630" s="201"/>
      <c r="G630" s="201"/>
      <c r="H630" s="201"/>
      <c r="I630" s="201"/>
      <c r="J630" s="201"/>
      <c r="K630" s="201"/>
    </row>
    <row r="631" spans="5:11" x14ac:dyDescent="0.2">
      <c r="E631" s="201"/>
      <c r="F631" s="201"/>
      <c r="G631" s="201"/>
      <c r="H631" s="201"/>
      <c r="I631" s="201"/>
      <c r="J631" s="201"/>
      <c r="K631" s="201"/>
    </row>
    <row r="632" spans="5:11" x14ac:dyDescent="0.2">
      <c r="E632" s="201"/>
      <c r="F632" s="201"/>
      <c r="G632" s="201"/>
      <c r="H632" s="201"/>
      <c r="I632" s="201"/>
      <c r="J632" s="201"/>
      <c r="K632" s="201"/>
    </row>
    <row r="633" spans="5:11" x14ac:dyDescent="0.2">
      <c r="E633" s="201"/>
      <c r="F633" s="201"/>
      <c r="G633" s="201"/>
      <c r="H633" s="201"/>
      <c r="I633" s="201"/>
      <c r="J633" s="201"/>
      <c r="K633" s="201"/>
    </row>
    <row r="634" spans="5:11" x14ac:dyDescent="0.2">
      <c r="E634" s="201"/>
      <c r="F634" s="201"/>
      <c r="G634" s="201"/>
      <c r="H634" s="201"/>
      <c r="I634" s="201"/>
      <c r="J634" s="201"/>
      <c r="K634" s="201"/>
    </row>
    <row r="635" spans="5:11" x14ac:dyDescent="0.2">
      <c r="E635" s="201"/>
      <c r="F635" s="201"/>
      <c r="G635" s="201"/>
      <c r="H635" s="201"/>
      <c r="I635" s="201"/>
      <c r="J635" s="201"/>
      <c r="K635" s="201"/>
    </row>
    <row r="636" spans="5:11" x14ac:dyDescent="0.2">
      <c r="E636" s="201"/>
      <c r="F636" s="201"/>
      <c r="G636" s="201"/>
      <c r="H636" s="201"/>
      <c r="I636" s="201"/>
      <c r="J636" s="201"/>
      <c r="K636" s="201"/>
    </row>
    <row r="637" spans="5:11" x14ac:dyDescent="0.2">
      <c r="E637" s="201"/>
      <c r="F637" s="201"/>
      <c r="G637" s="201"/>
      <c r="H637" s="201"/>
      <c r="I637" s="201"/>
      <c r="J637" s="201"/>
      <c r="K637" s="201"/>
    </row>
    <row r="638" spans="5:11" x14ac:dyDescent="0.2">
      <c r="E638" s="201"/>
      <c r="F638" s="201"/>
      <c r="G638" s="201"/>
      <c r="H638" s="201"/>
      <c r="I638" s="201"/>
      <c r="J638" s="201"/>
      <c r="K638" s="201"/>
    </row>
    <row r="639" spans="5:11" x14ac:dyDescent="0.2">
      <c r="E639" s="201"/>
      <c r="F639" s="201"/>
      <c r="G639" s="201"/>
      <c r="H639" s="201"/>
      <c r="I639" s="201"/>
      <c r="J639" s="201"/>
      <c r="K639" s="201"/>
    </row>
    <row r="640" spans="5:11" x14ac:dyDescent="0.2">
      <c r="E640" s="201"/>
      <c r="F640" s="201"/>
      <c r="G640" s="201"/>
      <c r="H640" s="201"/>
      <c r="I640" s="201"/>
      <c r="J640" s="201"/>
      <c r="K640" s="201"/>
    </row>
    <row r="641" spans="5:11" x14ac:dyDescent="0.2">
      <c r="E641" s="201"/>
      <c r="F641" s="201"/>
      <c r="G641" s="201"/>
      <c r="H641" s="201"/>
      <c r="I641" s="201"/>
      <c r="J641" s="201"/>
      <c r="K641" s="201"/>
    </row>
    <row r="642" spans="5:11" x14ac:dyDescent="0.2">
      <c r="E642" s="201"/>
      <c r="F642" s="201"/>
      <c r="G642" s="201"/>
      <c r="H642" s="201"/>
      <c r="I642" s="201"/>
      <c r="J642" s="201"/>
      <c r="K642" s="201"/>
    </row>
    <row r="643" spans="5:11" x14ac:dyDescent="0.2">
      <c r="E643" s="201"/>
      <c r="F643" s="201"/>
      <c r="G643" s="201"/>
      <c r="H643" s="201"/>
      <c r="I643" s="201"/>
      <c r="J643" s="201"/>
      <c r="K643" s="201"/>
    </row>
    <row r="644" spans="5:11" x14ac:dyDescent="0.2">
      <c r="E644" s="201"/>
      <c r="F644" s="201"/>
      <c r="G644" s="201"/>
      <c r="H644" s="201"/>
      <c r="I644" s="201"/>
      <c r="J644" s="201"/>
      <c r="K644" s="201"/>
    </row>
    <row r="645" spans="5:11" x14ac:dyDescent="0.2">
      <c r="E645" s="201"/>
      <c r="F645" s="201"/>
      <c r="G645" s="201"/>
      <c r="H645" s="201"/>
      <c r="I645" s="201"/>
      <c r="J645" s="201"/>
      <c r="K645" s="201"/>
    </row>
    <row r="646" spans="5:11" x14ac:dyDescent="0.2">
      <c r="E646" s="201"/>
      <c r="F646" s="201"/>
      <c r="G646" s="201"/>
      <c r="H646" s="201"/>
      <c r="I646" s="201"/>
      <c r="J646" s="201"/>
      <c r="K646" s="201"/>
    </row>
    <row r="647" spans="5:11" x14ac:dyDescent="0.2">
      <c r="E647" s="201"/>
      <c r="F647" s="201"/>
      <c r="G647" s="201"/>
      <c r="H647" s="201"/>
      <c r="I647" s="201"/>
      <c r="J647" s="201"/>
      <c r="K647" s="201"/>
    </row>
    <row r="648" spans="5:11" x14ac:dyDescent="0.2">
      <c r="E648" s="201"/>
      <c r="F648" s="201"/>
      <c r="G648" s="201"/>
      <c r="H648" s="201"/>
      <c r="I648" s="201"/>
      <c r="J648" s="201"/>
      <c r="K648" s="201"/>
    </row>
    <row r="649" spans="5:11" x14ac:dyDescent="0.2">
      <c r="E649" s="201"/>
      <c r="F649" s="201"/>
      <c r="G649" s="201"/>
      <c r="H649" s="201"/>
      <c r="I649" s="201"/>
      <c r="J649" s="201"/>
      <c r="K649" s="201"/>
    </row>
    <row r="650" spans="5:11" x14ac:dyDescent="0.2">
      <c r="E650" s="201"/>
      <c r="F650" s="201"/>
      <c r="G650" s="201"/>
      <c r="H650" s="201"/>
      <c r="I650" s="201"/>
      <c r="J650" s="201"/>
      <c r="K650" s="201"/>
    </row>
    <row r="651" spans="5:11" x14ac:dyDescent="0.2">
      <c r="E651" s="201"/>
      <c r="F651" s="201"/>
      <c r="G651" s="201"/>
      <c r="H651" s="201"/>
      <c r="I651" s="201"/>
      <c r="J651" s="201"/>
      <c r="K651" s="201"/>
    </row>
    <row r="652" spans="5:11" x14ac:dyDescent="0.2">
      <c r="E652" s="201"/>
      <c r="F652" s="201"/>
      <c r="G652" s="201"/>
      <c r="H652" s="201"/>
      <c r="I652" s="201"/>
      <c r="J652" s="201"/>
      <c r="K652" s="201"/>
    </row>
    <row r="653" spans="5:11" x14ac:dyDescent="0.2">
      <c r="E653" s="201"/>
      <c r="F653" s="201"/>
      <c r="G653" s="201"/>
      <c r="H653" s="201"/>
      <c r="I653" s="201"/>
      <c r="J653" s="201"/>
      <c r="K653" s="201"/>
    </row>
    <row r="654" spans="5:11" x14ac:dyDescent="0.2">
      <c r="E654" s="201"/>
      <c r="F654" s="201"/>
      <c r="G654" s="201"/>
      <c r="H654" s="201"/>
      <c r="I654" s="201"/>
      <c r="J654" s="201"/>
      <c r="K654" s="201"/>
    </row>
    <row r="655" spans="5:11" x14ac:dyDescent="0.2">
      <c r="E655" s="201"/>
      <c r="F655" s="201"/>
      <c r="G655" s="201"/>
      <c r="H655" s="201"/>
      <c r="I655" s="201"/>
      <c r="J655" s="201"/>
      <c r="K655" s="201"/>
    </row>
    <row r="656" spans="5:11" x14ac:dyDescent="0.2">
      <c r="E656" s="201"/>
      <c r="F656" s="201"/>
      <c r="G656" s="201"/>
      <c r="H656" s="201"/>
      <c r="I656" s="201"/>
      <c r="J656" s="201"/>
      <c r="K656" s="201"/>
    </row>
    <row r="657" spans="5:11" x14ac:dyDescent="0.2">
      <c r="E657" s="201"/>
      <c r="F657" s="201"/>
      <c r="G657" s="201"/>
      <c r="H657" s="201"/>
      <c r="I657" s="201"/>
      <c r="J657" s="201"/>
      <c r="K657" s="201"/>
    </row>
    <row r="658" spans="5:11" x14ac:dyDescent="0.2">
      <c r="E658" s="201"/>
      <c r="F658" s="201"/>
      <c r="G658" s="201"/>
      <c r="H658" s="201"/>
      <c r="I658" s="201"/>
      <c r="J658" s="201"/>
      <c r="K658" s="201"/>
    </row>
    <row r="659" spans="5:11" x14ac:dyDescent="0.2">
      <c r="E659" s="201"/>
      <c r="F659" s="201"/>
      <c r="G659" s="201"/>
      <c r="H659" s="201"/>
      <c r="I659" s="201"/>
      <c r="J659" s="201"/>
      <c r="K659" s="201"/>
    </row>
    <row r="660" spans="5:11" x14ac:dyDescent="0.2">
      <c r="E660" s="201"/>
      <c r="F660" s="201"/>
      <c r="G660" s="201"/>
      <c r="H660" s="201"/>
      <c r="I660" s="201"/>
      <c r="J660" s="201"/>
      <c r="K660" s="201"/>
    </row>
    <row r="661" spans="5:11" x14ac:dyDescent="0.2">
      <c r="E661" s="201"/>
      <c r="F661" s="201"/>
      <c r="G661" s="201"/>
      <c r="H661" s="201"/>
      <c r="I661" s="201"/>
      <c r="J661" s="201"/>
      <c r="K661" s="201"/>
    </row>
    <row r="662" spans="5:11" x14ac:dyDescent="0.2">
      <c r="E662" s="201"/>
      <c r="F662" s="201"/>
      <c r="G662" s="201"/>
      <c r="H662" s="201"/>
      <c r="I662" s="201"/>
      <c r="J662" s="201"/>
      <c r="K662" s="201"/>
    </row>
    <row r="663" spans="5:11" x14ac:dyDescent="0.2">
      <c r="E663" s="201"/>
      <c r="F663" s="201"/>
      <c r="G663" s="201"/>
      <c r="H663" s="201"/>
      <c r="I663" s="201"/>
      <c r="J663" s="201"/>
      <c r="K663" s="201"/>
    </row>
    <row r="664" spans="5:11" x14ac:dyDescent="0.2">
      <c r="E664" s="201"/>
      <c r="F664" s="201"/>
      <c r="G664" s="201"/>
      <c r="H664" s="201"/>
      <c r="I664" s="201"/>
      <c r="J664" s="201"/>
      <c r="K664" s="201"/>
    </row>
    <row r="665" spans="5:11" x14ac:dyDescent="0.2">
      <c r="E665" s="201"/>
      <c r="F665" s="201"/>
      <c r="G665" s="201"/>
      <c r="H665" s="201"/>
      <c r="I665" s="201"/>
      <c r="J665" s="201"/>
      <c r="K665" s="201"/>
    </row>
    <row r="666" spans="5:11" x14ac:dyDescent="0.2">
      <c r="E666" s="201"/>
      <c r="F666" s="201"/>
      <c r="G666" s="201"/>
      <c r="H666" s="201"/>
      <c r="I666" s="201"/>
      <c r="J666" s="201"/>
      <c r="K666" s="201"/>
    </row>
    <row r="667" spans="5:11" x14ac:dyDescent="0.2">
      <c r="E667" s="201"/>
      <c r="F667" s="201"/>
      <c r="G667" s="201"/>
      <c r="H667" s="201"/>
      <c r="I667" s="201"/>
      <c r="J667" s="201"/>
      <c r="K667" s="201"/>
    </row>
    <row r="668" spans="5:11" x14ac:dyDescent="0.2">
      <c r="E668" s="201"/>
      <c r="F668" s="201"/>
      <c r="G668" s="201"/>
      <c r="H668" s="201"/>
      <c r="I668" s="201"/>
      <c r="J668" s="201"/>
      <c r="K668" s="201"/>
    </row>
    <row r="669" spans="5:11" x14ac:dyDescent="0.2">
      <c r="E669" s="201"/>
      <c r="F669" s="201"/>
      <c r="G669" s="201"/>
      <c r="H669" s="201"/>
      <c r="I669" s="201"/>
      <c r="J669" s="201"/>
      <c r="K669" s="201"/>
    </row>
    <row r="670" spans="5:11" x14ac:dyDescent="0.2">
      <c r="E670" s="201"/>
      <c r="F670" s="201"/>
      <c r="G670" s="201"/>
      <c r="H670" s="201"/>
      <c r="I670" s="201"/>
      <c r="J670" s="201"/>
      <c r="K670" s="201"/>
    </row>
    <row r="671" spans="5:11" x14ac:dyDescent="0.2">
      <c r="E671" s="201"/>
      <c r="F671" s="201"/>
      <c r="G671" s="201"/>
      <c r="H671" s="201"/>
      <c r="I671" s="201"/>
      <c r="J671" s="201"/>
      <c r="K671" s="201"/>
    </row>
    <row r="672" spans="5:11" x14ac:dyDescent="0.2">
      <c r="E672" s="201"/>
      <c r="F672" s="201"/>
      <c r="G672" s="201"/>
      <c r="H672" s="201"/>
      <c r="I672" s="201"/>
      <c r="J672" s="201"/>
      <c r="K672" s="201"/>
    </row>
    <row r="673" spans="5:11" x14ac:dyDescent="0.2">
      <c r="E673" s="201"/>
      <c r="F673" s="201"/>
      <c r="G673" s="201"/>
      <c r="H673" s="201"/>
      <c r="I673" s="201"/>
      <c r="J673" s="201"/>
      <c r="K673" s="201"/>
    </row>
    <row r="674" spans="5:11" x14ac:dyDescent="0.2">
      <c r="E674" s="201"/>
      <c r="F674" s="201"/>
      <c r="G674" s="201"/>
      <c r="H674" s="201"/>
      <c r="I674" s="201"/>
      <c r="J674" s="201"/>
      <c r="K674" s="201"/>
    </row>
    <row r="675" spans="5:11" x14ac:dyDescent="0.2">
      <c r="E675" s="201"/>
      <c r="F675" s="201"/>
      <c r="G675" s="201"/>
      <c r="H675" s="201"/>
      <c r="I675" s="201"/>
      <c r="J675" s="201"/>
      <c r="K675" s="201"/>
    </row>
    <row r="676" spans="5:11" x14ac:dyDescent="0.2">
      <c r="E676" s="201"/>
      <c r="F676" s="201"/>
      <c r="G676" s="201"/>
      <c r="H676" s="201"/>
      <c r="I676" s="201"/>
      <c r="J676" s="201"/>
      <c r="K676" s="201"/>
    </row>
    <row r="677" spans="5:11" x14ac:dyDescent="0.2">
      <c r="E677" s="201"/>
      <c r="F677" s="201"/>
      <c r="G677" s="201"/>
      <c r="H677" s="201"/>
      <c r="I677" s="201"/>
      <c r="J677" s="201"/>
      <c r="K677" s="201"/>
    </row>
    <row r="678" spans="5:11" x14ac:dyDescent="0.2">
      <c r="E678" s="201"/>
      <c r="F678" s="201"/>
      <c r="G678" s="201"/>
      <c r="H678" s="201"/>
      <c r="I678" s="201"/>
      <c r="J678" s="201"/>
      <c r="K678" s="201"/>
    </row>
    <row r="679" spans="5:11" x14ac:dyDescent="0.2">
      <c r="E679" s="201"/>
      <c r="F679" s="201"/>
      <c r="G679" s="201"/>
      <c r="H679" s="201"/>
      <c r="I679" s="201"/>
      <c r="J679" s="201"/>
      <c r="K679" s="201"/>
    </row>
    <row r="680" spans="5:11" x14ac:dyDescent="0.2">
      <c r="E680" s="201"/>
      <c r="F680" s="201"/>
      <c r="G680" s="201"/>
      <c r="H680" s="201"/>
      <c r="I680" s="201"/>
      <c r="J680" s="201"/>
      <c r="K680" s="201"/>
    </row>
    <row r="681" spans="5:11" x14ac:dyDescent="0.2">
      <c r="E681" s="201"/>
      <c r="F681" s="201"/>
      <c r="G681" s="201"/>
      <c r="H681" s="201"/>
      <c r="I681" s="201"/>
      <c r="J681" s="201"/>
      <c r="K681" s="201"/>
    </row>
    <row r="682" spans="5:11" x14ac:dyDescent="0.2">
      <c r="E682" s="201"/>
      <c r="F682" s="201"/>
      <c r="G682" s="201"/>
      <c r="H682" s="201"/>
      <c r="I682" s="201"/>
      <c r="J682" s="201"/>
      <c r="K682" s="201"/>
    </row>
    <row r="683" spans="5:11" x14ac:dyDescent="0.2">
      <c r="E683" s="201"/>
      <c r="F683" s="201"/>
      <c r="G683" s="201"/>
      <c r="H683" s="201"/>
      <c r="I683" s="201"/>
      <c r="J683" s="201"/>
      <c r="K683" s="201"/>
    </row>
    <row r="684" spans="5:11" x14ac:dyDescent="0.2">
      <c r="E684" s="201"/>
      <c r="F684" s="201"/>
      <c r="G684" s="201"/>
      <c r="H684" s="201"/>
      <c r="I684" s="201"/>
      <c r="J684" s="201"/>
      <c r="K684" s="201"/>
    </row>
    <row r="685" spans="5:11" x14ac:dyDescent="0.2">
      <c r="E685" s="201"/>
      <c r="F685" s="201"/>
      <c r="G685" s="201"/>
      <c r="H685" s="201"/>
      <c r="I685" s="201"/>
      <c r="J685" s="201"/>
      <c r="K685" s="201"/>
    </row>
    <row r="686" spans="5:11" x14ac:dyDescent="0.2">
      <c r="E686" s="201"/>
      <c r="F686" s="201"/>
      <c r="G686" s="201"/>
      <c r="H686" s="201"/>
      <c r="I686" s="201"/>
      <c r="J686" s="201"/>
      <c r="K686" s="201"/>
    </row>
    <row r="687" spans="5:11" x14ac:dyDescent="0.2">
      <c r="E687" s="201"/>
      <c r="F687" s="201"/>
      <c r="G687" s="201"/>
      <c r="H687" s="201"/>
      <c r="I687" s="201"/>
      <c r="J687" s="201"/>
      <c r="K687" s="201"/>
    </row>
    <row r="688" spans="5:11" x14ac:dyDescent="0.2">
      <c r="E688" s="201"/>
      <c r="F688" s="201"/>
      <c r="G688" s="201"/>
      <c r="H688" s="201"/>
      <c r="I688" s="201"/>
      <c r="J688" s="201"/>
      <c r="K688" s="201"/>
    </row>
    <row r="689" spans="5:11" x14ac:dyDescent="0.2">
      <c r="E689" s="201"/>
      <c r="F689" s="201"/>
      <c r="G689" s="201"/>
      <c r="H689" s="201"/>
      <c r="I689" s="201"/>
      <c r="J689" s="201"/>
      <c r="K689" s="201"/>
    </row>
    <row r="690" spans="5:11" x14ac:dyDescent="0.2">
      <c r="E690" s="201"/>
      <c r="F690" s="201"/>
      <c r="G690" s="201"/>
      <c r="H690" s="201"/>
      <c r="I690" s="201"/>
      <c r="J690" s="201"/>
      <c r="K690" s="201"/>
    </row>
    <row r="691" spans="5:11" x14ac:dyDescent="0.2">
      <c r="E691" s="201"/>
      <c r="F691" s="201"/>
      <c r="G691" s="201"/>
      <c r="H691" s="201"/>
      <c r="I691" s="201"/>
      <c r="J691" s="201"/>
      <c r="K691" s="201"/>
    </row>
    <row r="692" spans="5:11" x14ac:dyDescent="0.2">
      <c r="E692" s="201"/>
      <c r="F692" s="201"/>
      <c r="G692" s="201"/>
      <c r="H692" s="201"/>
      <c r="I692" s="201"/>
      <c r="J692" s="201"/>
      <c r="K692" s="201"/>
    </row>
    <row r="693" spans="5:11" x14ac:dyDescent="0.2">
      <c r="E693" s="201"/>
      <c r="F693" s="201"/>
      <c r="G693" s="201"/>
      <c r="H693" s="201"/>
      <c r="I693" s="201"/>
      <c r="J693" s="201"/>
      <c r="K693" s="201"/>
    </row>
    <row r="694" spans="5:11" x14ac:dyDescent="0.2">
      <c r="E694" s="201"/>
      <c r="F694" s="201"/>
      <c r="G694" s="201"/>
      <c r="H694" s="201"/>
      <c r="I694" s="201"/>
      <c r="J694" s="201"/>
      <c r="K694" s="201"/>
    </row>
    <row r="695" spans="5:11" x14ac:dyDescent="0.2">
      <c r="E695" s="201"/>
      <c r="F695" s="201"/>
      <c r="G695" s="201"/>
      <c r="H695" s="201"/>
      <c r="I695" s="201"/>
      <c r="J695" s="201"/>
      <c r="K695" s="201"/>
    </row>
    <row r="696" spans="5:11" x14ac:dyDescent="0.2">
      <c r="E696" s="201"/>
      <c r="F696" s="201"/>
      <c r="G696" s="201"/>
      <c r="H696" s="201"/>
      <c r="I696" s="201"/>
      <c r="J696" s="201"/>
      <c r="K696" s="201"/>
    </row>
    <row r="697" spans="5:11" x14ac:dyDescent="0.2">
      <c r="E697" s="201"/>
      <c r="F697" s="201"/>
      <c r="G697" s="201"/>
      <c r="H697" s="201"/>
      <c r="I697" s="201"/>
      <c r="J697" s="201"/>
      <c r="K697" s="201"/>
    </row>
    <row r="698" spans="5:11" x14ac:dyDescent="0.2">
      <c r="E698" s="201"/>
      <c r="F698" s="201"/>
      <c r="G698" s="201"/>
      <c r="H698" s="201"/>
      <c r="I698" s="201"/>
      <c r="J698" s="201"/>
      <c r="K698" s="201"/>
    </row>
    <row r="699" spans="5:11" x14ac:dyDescent="0.2">
      <c r="E699" s="201"/>
      <c r="F699" s="201"/>
      <c r="G699" s="201"/>
      <c r="H699" s="201"/>
      <c r="I699" s="201"/>
      <c r="J699" s="201"/>
      <c r="K699" s="201"/>
    </row>
    <row r="700" spans="5:11" x14ac:dyDescent="0.2">
      <c r="E700" s="201"/>
      <c r="F700" s="201"/>
      <c r="G700" s="201"/>
      <c r="H700" s="201"/>
      <c r="I700" s="201"/>
      <c r="J700" s="201"/>
      <c r="K700" s="201"/>
    </row>
    <row r="701" spans="5:11" x14ac:dyDescent="0.2">
      <c r="E701" s="201"/>
      <c r="F701" s="201"/>
      <c r="G701" s="201"/>
      <c r="H701" s="201"/>
      <c r="I701" s="201"/>
      <c r="J701" s="201"/>
      <c r="K701" s="201"/>
    </row>
    <row r="702" spans="5:11" x14ac:dyDescent="0.2">
      <c r="E702" s="201"/>
      <c r="F702" s="201"/>
      <c r="G702" s="201"/>
      <c r="H702" s="201"/>
      <c r="I702" s="201"/>
      <c r="J702" s="201"/>
      <c r="K702" s="201"/>
    </row>
    <row r="703" spans="5:11" x14ac:dyDescent="0.2">
      <c r="E703" s="201"/>
      <c r="F703" s="201"/>
      <c r="G703" s="201"/>
      <c r="H703" s="201"/>
      <c r="I703" s="201"/>
      <c r="J703" s="201"/>
      <c r="K703" s="201"/>
    </row>
    <row r="704" spans="5:11" x14ac:dyDescent="0.2">
      <c r="E704" s="201"/>
      <c r="F704" s="201"/>
      <c r="G704" s="201"/>
      <c r="H704" s="201"/>
      <c r="I704" s="201"/>
      <c r="J704" s="201"/>
      <c r="K704" s="201"/>
    </row>
    <row r="705" spans="5:11" x14ac:dyDescent="0.2">
      <c r="E705" s="201"/>
      <c r="F705" s="201"/>
      <c r="G705" s="201"/>
      <c r="H705" s="201"/>
      <c r="I705" s="201"/>
      <c r="J705" s="201"/>
      <c r="K705" s="201"/>
    </row>
    <row r="706" spans="5:11" x14ac:dyDescent="0.2">
      <c r="E706" s="201"/>
      <c r="F706" s="201"/>
      <c r="G706" s="201"/>
      <c r="H706" s="201"/>
      <c r="I706" s="201"/>
      <c r="J706" s="201"/>
      <c r="K706" s="201"/>
    </row>
    <row r="707" spans="5:11" x14ac:dyDescent="0.2">
      <c r="E707" s="201"/>
      <c r="F707" s="201"/>
      <c r="G707" s="201"/>
      <c r="H707" s="201"/>
      <c r="I707" s="201"/>
      <c r="J707" s="201"/>
      <c r="K707" s="201"/>
    </row>
    <row r="708" spans="5:11" x14ac:dyDescent="0.2">
      <c r="E708" s="201"/>
      <c r="F708" s="201"/>
      <c r="G708" s="201"/>
      <c r="H708" s="201"/>
      <c r="I708" s="201"/>
      <c r="J708" s="201"/>
      <c r="K708" s="201"/>
    </row>
    <row r="709" spans="5:11" x14ac:dyDescent="0.2">
      <c r="E709" s="201"/>
      <c r="F709" s="201"/>
      <c r="G709" s="201"/>
      <c r="H709" s="201"/>
      <c r="I709" s="201"/>
      <c r="J709" s="201"/>
      <c r="K709" s="201"/>
    </row>
    <row r="710" spans="5:11" x14ac:dyDescent="0.2">
      <c r="E710" s="201"/>
      <c r="F710" s="201"/>
      <c r="G710" s="201"/>
      <c r="H710" s="201"/>
      <c r="I710" s="201"/>
      <c r="J710" s="201"/>
      <c r="K710" s="201"/>
    </row>
    <row r="711" spans="5:11" x14ac:dyDescent="0.2">
      <c r="E711" s="201"/>
      <c r="F711" s="201"/>
      <c r="G711" s="201"/>
      <c r="H711" s="201"/>
      <c r="I711" s="201"/>
      <c r="J711" s="201"/>
      <c r="K711" s="201"/>
    </row>
    <row r="712" spans="5:11" x14ac:dyDescent="0.2">
      <c r="E712" s="201"/>
      <c r="F712" s="201"/>
      <c r="G712" s="201"/>
      <c r="H712" s="201"/>
      <c r="I712" s="201"/>
      <c r="J712" s="201"/>
      <c r="K712" s="201"/>
    </row>
    <row r="713" spans="5:11" x14ac:dyDescent="0.2">
      <c r="E713" s="201"/>
      <c r="F713" s="201"/>
      <c r="G713" s="201"/>
      <c r="H713" s="201"/>
      <c r="I713" s="201"/>
      <c r="J713" s="201"/>
      <c r="K713" s="201"/>
    </row>
    <row r="714" spans="5:11" x14ac:dyDescent="0.2">
      <c r="E714" s="201"/>
      <c r="F714" s="201"/>
      <c r="G714" s="201"/>
      <c r="H714" s="201"/>
      <c r="I714" s="201"/>
      <c r="J714" s="201"/>
      <c r="K714" s="201"/>
    </row>
    <row r="715" spans="5:11" x14ac:dyDescent="0.2">
      <c r="E715" s="201"/>
      <c r="F715" s="201"/>
      <c r="G715" s="201"/>
      <c r="H715" s="201"/>
      <c r="I715" s="201"/>
      <c r="J715" s="201"/>
      <c r="K715" s="201"/>
    </row>
    <row r="716" spans="5:11" x14ac:dyDescent="0.2">
      <c r="E716" s="201"/>
      <c r="F716" s="201"/>
      <c r="G716" s="201"/>
      <c r="H716" s="201"/>
      <c r="I716" s="201"/>
      <c r="J716" s="201"/>
      <c r="K716" s="201"/>
    </row>
    <row r="717" spans="5:11" x14ac:dyDescent="0.2">
      <c r="E717" s="201"/>
      <c r="F717" s="201"/>
      <c r="G717" s="201"/>
      <c r="H717" s="201"/>
      <c r="I717" s="201"/>
      <c r="J717" s="201"/>
      <c r="K717" s="201"/>
    </row>
    <row r="718" spans="5:11" x14ac:dyDescent="0.2">
      <c r="E718" s="201"/>
      <c r="F718" s="201"/>
      <c r="G718" s="201"/>
      <c r="H718" s="201"/>
      <c r="I718" s="201"/>
      <c r="J718" s="201"/>
      <c r="K718" s="201"/>
    </row>
    <row r="719" spans="5:11" x14ac:dyDescent="0.2">
      <c r="E719" s="201"/>
      <c r="F719" s="201"/>
      <c r="G719" s="201"/>
      <c r="H719" s="201"/>
      <c r="I719" s="201"/>
      <c r="J719" s="201"/>
      <c r="K719" s="201"/>
    </row>
    <row r="720" spans="5:11" x14ac:dyDescent="0.2">
      <c r="E720" s="201"/>
      <c r="F720" s="201"/>
      <c r="G720" s="201"/>
      <c r="H720" s="201"/>
      <c r="I720" s="201"/>
      <c r="J720" s="201"/>
      <c r="K720" s="201"/>
    </row>
    <row r="721" spans="5:11" x14ac:dyDescent="0.2">
      <c r="E721" s="201"/>
      <c r="F721" s="201"/>
      <c r="G721" s="201"/>
      <c r="H721" s="201"/>
      <c r="I721" s="201"/>
      <c r="J721" s="201"/>
      <c r="K721" s="201"/>
    </row>
    <row r="722" spans="5:11" x14ac:dyDescent="0.2">
      <c r="E722" s="201"/>
      <c r="F722" s="201"/>
      <c r="G722" s="201"/>
      <c r="H722" s="201"/>
      <c r="I722" s="201"/>
      <c r="J722" s="201"/>
      <c r="K722" s="201"/>
    </row>
    <row r="723" spans="5:11" x14ac:dyDescent="0.2">
      <c r="E723" s="201"/>
      <c r="F723" s="201"/>
      <c r="G723" s="201"/>
      <c r="H723" s="201"/>
      <c r="I723" s="201"/>
      <c r="J723" s="201"/>
      <c r="K723" s="201"/>
    </row>
    <row r="724" spans="5:11" x14ac:dyDescent="0.2">
      <c r="E724" s="201"/>
      <c r="F724" s="201"/>
      <c r="G724" s="201"/>
      <c r="H724" s="201"/>
      <c r="I724" s="201"/>
      <c r="J724" s="201"/>
      <c r="K724" s="201"/>
    </row>
    <row r="725" spans="5:11" x14ac:dyDescent="0.2">
      <c r="E725" s="201"/>
      <c r="F725" s="201"/>
      <c r="G725" s="201"/>
      <c r="H725" s="201"/>
      <c r="I725" s="201"/>
      <c r="J725" s="201"/>
      <c r="K725" s="201"/>
    </row>
    <row r="726" spans="5:11" x14ac:dyDescent="0.2">
      <c r="E726" s="201"/>
      <c r="F726" s="201"/>
      <c r="G726" s="201"/>
      <c r="H726" s="201"/>
      <c r="I726" s="201"/>
      <c r="J726" s="201"/>
      <c r="K726" s="201"/>
    </row>
    <row r="727" spans="5:11" x14ac:dyDescent="0.2">
      <c r="E727" s="201"/>
      <c r="F727" s="201"/>
      <c r="G727" s="201"/>
      <c r="H727" s="201"/>
      <c r="I727" s="201"/>
      <c r="J727" s="201"/>
      <c r="K727" s="201"/>
    </row>
    <row r="728" spans="5:11" x14ac:dyDescent="0.2">
      <c r="E728" s="201"/>
      <c r="F728" s="201"/>
      <c r="G728" s="201"/>
      <c r="H728" s="201"/>
      <c r="I728" s="201"/>
      <c r="J728" s="201"/>
      <c r="K728" s="201"/>
    </row>
    <row r="729" spans="5:11" x14ac:dyDescent="0.2">
      <c r="E729" s="201"/>
      <c r="F729" s="201"/>
      <c r="G729" s="201"/>
      <c r="H729" s="201"/>
      <c r="I729" s="201"/>
      <c r="J729" s="201"/>
      <c r="K729" s="201"/>
    </row>
    <row r="730" spans="5:11" x14ac:dyDescent="0.2">
      <c r="E730" s="201"/>
      <c r="F730" s="201"/>
      <c r="G730" s="201"/>
      <c r="H730" s="201"/>
      <c r="I730" s="201"/>
      <c r="J730" s="201"/>
      <c r="K730" s="201"/>
    </row>
    <row r="731" spans="5:11" x14ac:dyDescent="0.2">
      <c r="E731" s="201"/>
      <c r="F731" s="201"/>
      <c r="G731" s="201"/>
      <c r="H731" s="201"/>
      <c r="I731" s="201"/>
      <c r="J731" s="201"/>
      <c r="K731" s="201"/>
    </row>
    <row r="732" spans="5:11" x14ac:dyDescent="0.2">
      <c r="E732" s="201"/>
      <c r="F732" s="201"/>
      <c r="G732" s="201"/>
      <c r="H732" s="201"/>
      <c r="I732" s="201"/>
      <c r="J732" s="201"/>
      <c r="K732" s="201"/>
    </row>
    <row r="733" spans="5:11" x14ac:dyDescent="0.2">
      <c r="E733" s="201"/>
      <c r="F733" s="201"/>
      <c r="G733" s="201"/>
      <c r="H733" s="201"/>
      <c r="I733" s="201"/>
      <c r="J733" s="201"/>
      <c r="K733" s="201"/>
    </row>
    <row r="734" spans="5:11" x14ac:dyDescent="0.2">
      <c r="E734" s="201"/>
      <c r="F734" s="201"/>
      <c r="G734" s="201"/>
      <c r="H734" s="201"/>
      <c r="I734" s="201"/>
      <c r="J734" s="201"/>
      <c r="K734" s="201"/>
    </row>
    <row r="735" spans="5:11" x14ac:dyDescent="0.2">
      <c r="E735" s="201"/>
      <c r="F735" s="201"/>
      <c r="G735" s="201"/>
      <c r="H735" s="201"/>
      <c r="I735" s="201"/>
      <c r="J735" s="201"/>
      <c r="K735" s="201"/>
    </row>
    <row r="736" spans="5:11" x14ac:dyDescent="0.2">
      <c r="E736" s="201"/>
      <c r="F736" s="201"/>
      <c r="G736" s="201"/>
      <c r="H736" s="201"/>
      <c r="I736" s="201"/>
      <c r="J736" s="201"/>
      <c r="K736" s="201"/>
    </row>
    <row r="737" spans="5:11" x14ac:dyDescent="0.2">
      <c r="E737" s="201"/>
      <c r="F737" s="201"/>
      <c r="G737" s="201"/>
      <c r="H737" s="201"/>
      <c r="I737" s="201"/>
      <c r="J737" s="201"/>
      <c r="K737" s="201"/>
    </row>
    <row r="738" spans="5:11" x14ac:dyDescent="0.2">
      <c r="E738" s="201"/>
      <c r="F738" s="201"/>
      <c r="G738" s="201"/>
      <c r="H738" s="201"/>
      <c r="I738" s="201"/>
      <c r="J738" s="201"/>
      <c r="K738" s="201"/>
    </row>
    <row r="739" spans="5:11" x14ac:dyDescent="0.2">
      <c r="E739" s="201"/>
      <c r="F739" s="201"/>
      <c r="G739" s="201"/>
      <c r="H739" s="201"/>
      <c r="I739" s="201"/>
      <c r="J739" s="201"/>
      <c r="K739" s="201"/>
    </row>
    <row r="740" spans="5:11" x14ac:dyDescent="0.2">
      <c r="E740" s="201"/>
      <c r="F740" s="201"/>
      <c r="G740" s="201"/>
      <c r="H740" s="201"/>
      <c r="I740" s="201"/>
      <c r="J740" s="201"/>
      <c r="K740" s="201"/>
    </row>
    <row r="741" spans="5:11" x14ac:dyDescent="0.2">
      <c r="E741" s="201"/>
      <c r="F741" s="201"/>
      <c r="G741" s="201"/>
      <c r="H741" s="201"/>
      <c r="I741" s="201"/>
      <c r="J741" s="201"/>
      <c r="K741" s="201"/>
    </row>
    <row r="742" spans="5:11" x14ac:dyDescent="0.2">
      <c r="E742" s="201"/>
      <c r="F742" s="201"/>
      <c r="G742" s="201"/>
      <c r="H742" s="201"/>
      <c r="I742" s="201"/>
      <c r="J742" s="201"/>
      <c r="K742" s="201"/>
    </row>
    <row r="743" spans="5:11" x14ac:dyDescent="0.2">
      <c r="E743" s="201"/>
      <c r="F743" s="201"/>
      <c r="G743" s="201"/>
      <c r="H743" s="201"/>
      <c r="I743" s="201"/>
      <c r="J743" s="201"/>
      <c r="K743" s="201"/>
    </row>
    <row r="744" spans="5:11" x14ac:dyDescent="0.2">
      <c r="E744" s="201"/>
      <c r="F744" s="201"/>
      <c r="G744" s="201"/>
      <c r="H744" s="201"/>
      <c r="I744" s="201"/>
      <c r="J744" s="201"/>
      <c r="K744" s="201"/>
    </row>
    <row r="745" spans="5:11" x14ac:dyDescent="0.2">
      <c r="E745" s="201"/>
      <c r="F745" s="201"/>
      <c r="G745" s="201"/>
      <c r="H745" s="201"/>
      <c r="I745" s="201"/>
      <c r="J745" s="201"/>
      <c r="K745" s="201"/>
    </row>
    <row r="746" spans="5:11" x14ac:dyDescent="0.2">
      <c r="E746" s="201"/>
      <c r="F746" s="201"/>
      <c r="G746" s="201"/>
      <c r="H746" s="201"/>
      <c r="I746" s="201"/>
      <c r="J746" s="201"/>
      <c r="K746" s="201"/>
    </row>
    <row r="747" spans="5:11" x14ac:dyDescent="0.2">
      <c r="E747" s="201"/>
      <c r="F747" s="201"/>
      <c r="G747" s="201"/>
      <c r="H747" s="201"/>
      <c r="I747" s="201"/>
      <c r="J747" s="201"/>
      <c r="K747" s="201"/>
    </row>
    <row r="748" spans="5:11" x14ac:dyDescent="0.2">
      <c r="E748" s="201"/>
      <c r="F748" s="201"/>
      <c r="G748" s="201"/>
      <c r="H748" s="201"/>
      <c r="I748" s="201"/>
      <c r="J748" s="201"/>
      <c r="K748" s="201"/>
    </row>
    <row r="749" spans="5:11" x14ac:dyDescent="0.2">
      <c r="E749" s="201"/>
      <c r="F749" s="201"/>
      <c r="G749" s="201"/>
      <c r="H749" s="201"/>
      <c r="I749" s="201"/>
      <c r="J749" s="201"/>
      <c r="K749" s="201"/>
    </row>
    <row r="750" spans="5:11" x14ac:dyDescent="0.2">
      <c r="E750" s="201"/>
      <c r="F750" s="201"/>
      <c r="G750" s="201"/>
      <c r="H750" s="201"/>
      <c r="I750" s="201"/>
      <c r="J750" s="201"/>
      <c r="K750" s="201"/>
    </row>
    <row r="751" spans="5:11" x14ac:dyDescent="0.2">
      <c r="E751" s="201"/>
      <c r="F751" s="201"/>
      <c r="G751" s="201"/>
      <c r="H751" s="201"/>
      <c r="I751" s="201"/>
      <c r="J751" s="201"/>
      <c r="K751" s="201"/>
    </row>
    <row r="752" spans="5:11" x14ac:dyDescent="0.2">
      <c r="E752" s="201"/>
      <c r="F752" s="201"/>
      <c r="G752" s="201"/>
      <c r="H752" s="201"/>
      <c r="I752" s="201"/>
      <c r="J752" s="201"/>
      <c r="K752" s="201"/>
    </row>
    <row r="753" spans="5:11" x14ac:dyDescent="0.2">
      <c r="E753" s="201"/>
      <c r="F753" s="201"/>
      <c r="G753" s="201"/>
      <c r="H753" s="201"/>
      <c r="I753" s="201"/>
      <c r="J753" s="201"/>
      <c r="K753" s="201"/>
    </row>
    <row r="754" spans="5:11" x14ac:dyDescent="0.2">
      <c r="E754" s="201"/>
      <c r="F754" s="201"/>
      <c r="G754" s="201"/>
      <c r="H754" s="201"/>
      <c r="I754" s="201"/>
      <c r="J754" s="201"/>
      <c r="K754" s="201"/>
    </row>
    <row r="755" spans="5:11" x14ac:dyDescent="0.2">
      <c r="E755" s="201"/>
      <c r="F755" s="201"/>
      <c r="G755" s="201"/>
      <c r="H755" s="201"/>
      <c r="I755" s="201"/>
      <c r="J755" s="201"/>
      <c r="K755" s="201"/>
    </row>
    <row r="756" spans="5:11" x14ac:dyDescent="0.2">
      <c r="E756" s="201"/>
      <c r="F756" s="201"/>
      <c r="G756" s="201"/>
      <c r="H756" s="201"/>
      <c r="I756" s="201"/>
      <c r="J756" s="201"/>
      <c r="K756" s="201"/>
    </row>
    <row r="757" spans="5:11" x14ac:dyDescent="0.2">
      <c r="E757" s="201"/>
      <c r="F757" s="201"/>
      <c r="G757" s="201"/>
      <c r="H757" s="201"/>
      <c r="I757" s="201"/>
      <c r="J757" s="201"/>
      <c r="K757" s="201"/>
    </row>
    <row r="758" spans="5:11" x14ac:dyDescent="0.2">
      <c r="E758" s="201"/>
      <c r="F758" s="201"/>
      <c r="G758" s="201"/>
      <c r="H758" s="201"/>
      <c r="I758" s="201"/>
      <c r="J758" s="201"/>
      <c r="K758" s="201"/>
    </row>
    <row r="759" spans="5:11" x14ac:dyDescent="0.2">
      <c r="E759" s="201"/>
      <c r="F759" s="201"/>
      <c r="G759" s="201"/>
      <c r="H759" s="201"/>
      <c r="I759" s="201"/>
      <c r="J759" s="201"/>
      <c r="K759" s="201"/>
    </row>
    <row r="760" spans="5:11" x14ac:dyDescent="0.2">
      <c r="E760" s="201"/>
      <c r="F760" s="201"/>
      <c r="G760" s="201"/>
      <c r="H760" s="201"/>
      <c r="I760" s="201"/>
      <c r="J760" s="201"/>
      <c r="K760" s="201"/>
    </row>
    <row r="761" spans="5:11" x14ac:dyDescent="0.2">
      <c r="E761" s="201"/>
      <c r="F761" s="201"/>
      <c r="G761" s="201"/>
      <c r="H761" s="201"/>
      <c r="I761" s="201"/>
      <c r="J761" s="201"/>
      <c r="K761" s="201"/>
    </row>
    <row r="762" spans="5:11" x14ac:dyDescent="0.2">
      <c r="E762" s="201"/>
      <c r="F762" s="201"/>
      <c r="G762" s="201"/>
      <c r="H762" s="201"/>
      <c r="I762" s="201"/>
      <c r="J762" s="201"/>
      <c r="K762" s="201"/>
    </row>
    <row r="763" spans="5:11" x14ac:dyDescent="0.2">
      <c r="E763" s="201"/>
      <c r="F763" s="201"/>
      <c r="G763" s="201"/>
      <c r="H763" s="201"/>
      <c r="I763" s="201"/>
      <c r="J763" s="201"/>
      <c r="K763" s="201"/>
    </row>
    <row r="764" spans="5:11" x14ac:dyDescent="0.2">
      <c r="E764" s="201"/>
      <c r="F764" s="201"/>
      <c r="G764" s="201"/>
      <c r="H764" s="201"/>
      <c r="I764" s="201"/>
      <c r="J764" s="201"/>
      <c r="K764" s="201"/>
    </row>
    <row r="765" spans="5:11" x14ac:dyDescent="0.2">
      <c r="E765" s="201"/>
      <c r="F765" s="201"/>
      <c r="G765" s="201"/>
      <c r="H765" s="201"/>
      <c r="I765" s="201"/>
      <c r="J765" s="201"/>
      <c r="K765" s="201"/>
    </row>
    <row r="766" spans="5:11" x14ac:dyDescent="0.2">
      <c r="E766" s="201"/>
      <c r="F766" s="201"/>
      <c r="G766" s="201"/>
      <c r="H766" s="201"/>
      <c r="I766" s="201"/>
      <c r="J766" s="201"/>
      <c r="K766" s="201"/>
    </row>
    <row r="767" spans="5:11" x14ac:dyDescent="0.2">
      <c r="E767" s="201"/>
      <c r="F767" s="201"/>
      <c r="G767" s="201"/>
      <c r="H767" s="201"/>
      <c r="I767" s="201"/>
      <c r="J767" s="201"/>
      <c r="K767" s="201"/>
    </row>
    <row r="768" spans="5:11" x14ac:dyDescent="0.2">
      <c r="E768" s="201"/>
      <c r="F768" s="201"/>
      <c r="G768" s="201"/>
      <c r="H768" s="201"/>
      <c r="I768" s="201"/>
      <c r="J768" s="201"/>
      <c r="K768" s="201"/>
    </row>
    <row r="769" spans="5:11" x14ac:dyDescent="0.2">
      <c r="E769" s="201"/>
      <c r="F769" s="201"/>
      <c r="G769" s="201"/>
      <c r="H769" s="201"/>
      <c r="I769" s="201"/>
      <c r="J769" s="201"/>
      <c r="K769" s="201"/>
    </row>
    <row r="770" spans="5:11" x14ac:dyDescent="0.2">
      <c r="E770" s="201"/>
      <c r="F770" s="201"/>
      <c r="G770" s="201"/>
      <c r="H770" s="201"/>
      <c r="I770" s="201"/>
      <c r="J770" s="201"/>
      <c r="K770" s="201"/>
    </row>
    <row r="771" spans="5:11" x14ac:dyDescent="0.2">
      <c r="E771" s="201"/>
      <c r="F771" s="201"/>
      <c r="G771" s="201"/>
      <c r="H771" s="201"/>
      <c r="I771" s="201"/>
      <c r="J771" s="201"/>
      <c r="K771" s="201"/>
    </row>
    <row r="772" spans="5:11" x14ac:dyDescent="0.2">
      <c r="E772" s="201"/>
      <c r="F772" s="201"/>
      <c r="G772" s="201"/>
      <c r="H772" s="201"/>
      <c r="I772" s="201"/>
      <c r="J772" s="201"/>
      <c r="K772" s="201"/>
    </row>
    <row r="773" spans="5:11" x14ac:dyDescent="0.2">
      <c r="E773" s="201"/>
      <c r="F773" s="201"/>
      <c r="G773" s="201"/>
      <c r="H773" s="201"/>
      <c r="I773" s="201"/>
      <c r="J773" s="201"/>
      <c r="K773" s="201"/>
    </row>
    <row r="774" spans="5:11" x14ac:dyDescent="0.2">
      <c r="E774" s="201"/>
      <c r="F774" s="201"/>
      <c r="G774" s="201"/>
      <c r="H774" s="201"/>
      <c r="I774" s="201"/>
      <c r="J774" s="201"/>
      <c r="K774" s="201"/>
    </row>
    <row r="775" spans="5:11" x14ac:dyDescent="0.2">
      <c r="E775" s="201"/>
      <c r="F775" s="201"/>
      <c r="G775" s="201"/>
      <c r="H775" s="201"/>
      <c r="I775" s="201"/>
      <c r="J775" s="201"/>
      <c r="K775" s="201"/>
    </row>
    <row r="776" spans="5:11" x14ac:dyDescent="0.2">
      <c r="E776" s="201"/>
      <c r="F776" s="201"/>
      <c r="G776" s="201"/>
      <c r="H776" s="201"/>
      <c r="I776" s="201"/>
      <c r="J776" s="201"/>
      <c r="K776" s="201"/>
    </row>
    <row r="777" spans="5:11" x14ac:dyDescent="0.2">
      <c r="E777" s="201"/>
      <c r="F777" s="201"/>
      <c r="G777" s="201"/>
      <c r="H777" s="201"/>
      <c r="I777" s="201"/>
      <c r="J777" s="201"/>
      <c r="K777" s="201"/>
    </row>
    <row r="778" spans="5:11" x14ac:dyDescent="0.2">
      <c r="E778" s="201"/>
      <c r="F778" s="201"/>
      <c r="G778" s="201"/>
      <c r="H778" s="201"/>
      <c r="I778" s="201"/>
      <c r="J778" s="201"/>
      <c r="K778" s="201"/>
    </row>
    <row r="779" spans="5:11" x14ac:dyDescent="0.2">
      <c r="E779" s="201"/>
      <c r="F779" s="201"/>
      <c r="G779" s="201"/>
      <c r="H779" s="201"/>
      <c r="I779" s="201"/>
      <c r="J779" s="201"/>
      <c r="K779" s="201"/>
    </row>
    <row r="780" spans="5:11" x14ac:dyDescent="0.2">
      <c r="E780" s="201"/>
      <c r="F780" s="201"/>
      <c r="G780" s="201"/>
      <c r="H780" s="201"/>
      <c r="I780" s="201"/>
      <c r="J780" s="201"/>
      <c r="K780" s="201"/>
    </row>
    <row r="781" spans="5:11" x14ac:dyDescent="0.2">
      <c r="E781" s="201"/>
      <c r="F781" s="201"/>
      <c r="G781" s="201"/>
      <c r="H781" s="201"/>
      <c r="I781" s="201"/>
      <c r="J781" s="201"/>
      <c r="K781" s="201"/>
    </row>
    <row r="782" spans="5:11" x14ac:dyDescent="0.2">
      <c r="E782" s="201"/>
      <c r="F782" s="201"/>
      <c r="G782" s="201"/>
      <c r="H782" s="201"/>
      <c r="I782" s="201"/>
      <c r="J782" s="201"/>
      <c r="K782" s="201"/>
    </row>
    <row r="783" spans="5:11" x14ac:dyDescent="0.2">
      <c r="E783" s="201"/>
      <c r="F783" s="201"/>
      <c r="G783" s="201"/>
      <c r="H783" s="201"/>
      <c r="I783" s="201"/>
      <c r="J783" s="201"/>
      <c r="K783" s="201"/>
    </row>
    <row r="784" spans="5:11" x14ac:dyDescent="0.2">
      <c r="E784" s="201"/>
      <c r="F784" s="201"/>
      <c r="G784" s="201"/>
      <c r="H784" s="201"/>
      <c r="I784" s="201"/>
      <c r="J784" s="201"/>
      <c r="K784" s="201"/>
    </row>
    <row r="785" spans="5:11" x14ac:dyDescent="0.2">
      <c r="E785" s="201"/>
      <c r="F785" s="201"/>
      <c r="G785" s="201"/>
      <c r="H785" s="201"/>
      <c r="I785" s="201"/>
      <c r="J785" s="201"/>
      <c r="K785" s="201"/>
    </row>
    <row r="786" spans="5:11" x14ac:dyDescent="0.2">
      <c r="E786" s="201"/>
      <c r="F786" s="201"/>
      <c r="G786" s="201"/>
      <c r="H786" s="201"/>
      <c r="I786" s="201"/>
      <c r="J786" s="201"/>
      <c r="K786" s="201"/>
    </row>
    <row r="787" spans="5:11" x14ac:dyDescent="0.2">
      <c r="E787" s="201"/>
      <c r="F787" s="201"/>
      <c r="G787" s="201"/>
      <c r="H787" s="201"/>
      <c r="I787" s="201"/>
      <c r="J787" s="201"/>
      <c r="K787" s="201"/>
    </row>
    <row r="788" spans="5:11" x14ac:dyDescent="0.2">
      <c r="E788" s="201"/>
      <c r="F788" s="201"/>
      <c r="G788" s="201"/>
      <c r="H788" s="201"/>
      <c r="I788" s="201"/>
      <c r="J788" s="201"/>
      <c r="K788" s="201"/>
    </row>
    <row r="789" spans="5:11" x14ac:dyDescent="0.2">
      <c r="E789" s="201"/>
      <c r="F789" s="201"/>
      <c r="G789" s="201"/>
      <c r="H789" s="201"/>
      <c r="I789" s="201"/>
      <c r="J789" s="201"/>
      <c r="K789" s="201"/>
    </row>
    <row r="790" spans="5:11" x14ac:dyDescent="0.2">
      <c r="E790" s="201"/>
      <c r="F790" s="201"/>
      <c r="G790" s="201"/>
      <c r="H790" s="201"/>
      <c r="I790" s="201"/>
      <c r="J790" s="201"/>
      <c r="K790" s="201"/>
    </row>
    <row r="791" spans="5:11" x14ac:dyDescent="0.2">
      <c r="E791" s="201"/>
      <c r="F791" s="201"/>
      <c r="G791" s="201"/>
      <c r="H791" s="201"/>
      <c r="I791" s="201"/>
      <c r="J791" s="201"/>
      <c r="K791" s="201"/>
    </row>
    <row r="792" spans="5:11" x14ac:dyDescent="0.2">
      <c r="E792" s="201"/>
      <c r="F792" s="201"/>
      <c r="G792" s="201"/>
      <c r="H792" s="201"/>
      <c r="I792" s="201"/>
      <c r="J792" s="201"/>
      <c r="K792" s="201"/>
    </row>
    <row r="793" spans="5:11" x14ac:dyDescent="0.2">
      <c r="E793" s="201"/>
      <c r="F793" s="201"/>
      <c r="G793" s="201"/>
      <c r="H793" s="201"/>
      <c r="I793" s="201"/>
      <c r="J793" s="201"/>
      <c r="K793" s="201"/>
    </row>
    <row r="794" spans="5:11" x14ac:dyDescent="0.2">
      <c r="E794" s="201"/>
      <c r="F794" s="201"/>
      <c r="G794" s="201"/>
      <c r="H794" s="201"/>
      <c r="I794" s="201"/>
      <c r="J794" s="201"/>
      <c r="K794" s="201"/>
    </row>
    <row r="795" spans="5:11" x14ac:dyDescent="0.2">
      <c r="E795" s="201"/>
      <c r="F795" s="201"/>
      <c r="G795" s="201"/>
      <c r="H795" s="201"/>
      <c r="I795" s="201"/>
      <c r="J795" s="201"/>
      <c r="K795" s="201"/>
    </row>
    <row r="796" spans="5:11" x14ac:dyDescent="0.2">
      <c r="E796" s="201"/>
      <c r="F796" s="201"/>
      <c r="G796" s="201"/>
      <c r="H796" s="201"/>
      <c r="I796" s="201"/>
      <c r="J796" s="201"/>
      <c r="K796" s="201"/>
    </row>
    <row r="797" spans="5:11" x14ac:dyDescent="0.2">
      <c r="E797" s="201"/>
      <c r="F797" s="201"/>
      <c r="G797" s="201"/>
      <c r="H797" s="201"/>
      <c r="I797" s="201"/>
      <c r="J797" s="201"/>
      <c r="K797" s="201"/>
    </row>
    <row r="798" spans="5:11" x14ac:dyDescent="0.2">
      <c r="E798" s="201"/>
      <c r="F798" s="201"/>
      <c r="G798" s="201"/>
      <c r="H798" s="201"/>
      <c r="I798" s="201"/>
      <c r="J798" s="201"/>
      <c r="K798" s="201"/>
    </row>
    <row r="799" spans="5:11" x14ac:dyDescent="0.2">
      <c r="E799" s="201"/>
      <c r="F799" s="201"/>
      <c r="G799" s="201"/>
      <c r="H799" s="201"/>
      <c r="I799" s="201"/>
      <c r="J799" s="201"/>
      <c r="K799" s="201"/>
    </row>
    <row r="800" spans="5:11" x14ac:dyDescent="0.2">
      <c r="E800" s="201"/>
      <c r="F800" s="201"/>
      <c r="G800" s="201"/>
      <c r="H800" s="201"/>
      <c r="I800" s="201"/>
      <c r="J800" s="201"/>
      <c r="K800" s="201"/>
    </row>
    <row r="801" spans="5:11" x14ac:dyDescent="0.2">
      <c r="E801" s="201"/>
      <c r="F801" s="201"/>
      <c r="G801" s="201"/>
      <c r="H801" s="201"/>
      <c r="I801" s="201"/>
      <c r="J801" s="201"/>
      <c r="K801" s="201"/>
    </row>
    <row r="802" spans="5:11" x14ac:dyDescent="0.2">
      <c r="E802" s="201"/>
      <c r="F802" s="201"/>
      <c r="G802" s="201"/>
      <c r="H802" s="201"/>
      <c r="I802" s="201"/>
      <c r="J802" s="201"/>
      <c r="K802" s="201"/>
    </row>
    <row r="803" spans="5:11" x14ac:dyDescent="0.2">
      <c r="E803" s="201"/>
      <c r="F803" s="201"/>
      <c r="G803" s="201"/>
      <c r="H803" s="201"/>
      <c r="I803" s="201"/>
      <c r="J803" s="201"/>
      <c r="K803" s="201"/>
    </row>
    <row r="804" spans="5:11" x14ac:dyDescent="0.2">
      <c r="E804" s="201"/>
      <c r="F804" s="201"/>
      <c r="G804" s="201"/>
      <c r="H804" s="201"/>
      <c r="I804" s="201"/>
      <c r="J804" s="201"/>
      <c r="K804" s="201"/>
    </row>
    <row r="805" spans="5:11" x14ac:dyDescent="0.2">
      <c r="E805" s="201"/>
      <c r="F805" s="201"/>
      <c r="G805" s="201"/>
      <c r="H805" s="201"/>
      <c r="I805" s="201"/>
      <c r="J805" s="201"/>
      <c r="K805" s="201"/>
    </row>
    <row r="806" spans="5:11" x14ac:dyDescent="0.2">
      <c r="E806" s="201"/>
      <c r="F806" s="201"/>
      <c r="G806" s="201"/>
      <c r="H806" s="201"/>
      <c r="I806" s="201"/>
      <c r="J806" s="201"/>
      <c r="K806" s="201"/>
    </row>
    <row r="807" spans="5:11" x14ac:dyDescent="0.2">
      <c r="E807" s="201"/>
      <c r="F807" s="201"/>
      <c r="G807" s="201"/>
      <c r="H807" s="201"/>
      <c r="I807" s="201"/>
      <c r="J807" s="201"/>
      <c r="K807" s="201"/>
    </row>
    <row r="808" spans="5:11" x14ac:dyDescent="0.2">
      <c r="E808" s="201"/>
      <c r="F808" s="201"/>
      <c r="G808" s="201"/>
      <c r="H808" s="201"/>
      <c r="I808" s="201"/>
      <c r="J808" s="201"/>
      <c r="K808" s="201"/>
    </row>
    <row r="809" spans="5:11" x14ac:dyDescent="0.2">
      <c r="E809" s="201"/>
      <c r="F809" s="201"/>
      <c r="G809" s="201"/>
      <c r="H809" s="201"/>
      <c r="I809" s="201"/>
      <c r="J809" s="201"/>
      <c r="K809" s="201"/>
    </row>
    <row r="810" spans="5:11" x14ac:dyDescent="0.2">
      <c r="E810" s="201"/>
      <c r="F810" s="201"/>
      <c r="G810" s="201"/>
      <c r="H810" s="201"/>
      <c r="I810" s="201"/>
      <c r="J810" s="201"/>
      <c r="K810" s="201"/>
    </row>
    <row r="811" spans="5:11" x14ac:dyDescent="0.2">
      <c r="E811" s="201"/>
      <c r="F811" s="201"/>
      <c r="G811" s="201"/>
      <c r="H811" s="201"/>
      <c r="I811" s="201"/>
      <c r="J811" s="201"/>
      <c r="K811" s="201"/>
    </row>
    <row r="812" spans="5:11" x14ac:dyDescent="0.2">
      <c r="E812" s="201"/>
      <c r="F812" s="201"/>
      <c r="G812" s="201"/>
      <c r="H812" s="201"/>
      <c r="I812" s="201"/>
      <c r="J812" s="201"/>
      <c r="K812" s="201"/>
    </row>
    <row r="813" spans="5:11" x14ac:dyDescent="0.2">
      <c r="E813" s="201"/>
      <c r="F813" s="201"/>
      <c r="G813" s="201"/>
      <c r="H813" s="201"/>
      <c r="I813" s="201"/>
      <c r="J813" s="201"/>
      <c r="K813" s="201"/>
    </row>
    <row r="814" spans="5:11" x14ac:dyDescent="0.2">
      <c r="E814" s="201"/>
      <c r="F814" s="201"/>
      <c r="G814" s="201"/>
      <c r="H814" s="201"/>
      <c r="I814" s="201"/>
      <c r="J814" s="201"/>
      <c r="K814" s="201"/>
    </row>
    <row r="815" spans="5:11" x14ac:dyDescent="0.2">
      <c r="E815" s="201"/>
      <c r="F815" s="201"/>
      <c r="G815" s="201"/>
      <c r="H815" s="201"/>
      <c r="I815" s="201"/>
      <c r="J815" s="201"/>
      <c r="K815" s="201"/>
    </row>
    <row r="816" spans="5:11" x14ac:dyDescent="0.2">
      <c r="E816" s="201"/>
      <c r="F816" s="201"/>
      <c r="G816" s="201"/>
      <c r="H816" s="201"/>
      <c r="I816" s="201"/>
      <c r="J816" s="201"/>
      <c r="K816" s="201"/>
    </row>
    <row r="817" spans="5:11" x14ac:dyDescent="0.2">
      <c r="E817" s="201"/>
      <c r="F817" s="201"/>
      <c r="G817" s="201"/>
      <c r="H817" s="201"/>
      <c r="I817" s="201"/>
      <c r="J817" s="201"/>
      <c r="K817" s="201"/>
    </row>
    <row r="818" spans="5:11" x14ac:dyDescent="0.2">
      <c r="E818" s="201"/>
      <c r="F818" s="201"/>
      <c r="G818" s="201"/>
      <c r="H818" s="201"/>
      <c r="I818" s="201"/>
      <c r="J818" s="201"/>
      <c r="K818" s="201"/>
    </row>
    <row r="819" spans="5:11" x14ac:dyDescent="0.2">
      <c r="E819" s="201"/>
      <c r="F819" s="201"/>
      <c r="G819" s="201"/>
      <c r="H819" s="201"/>
      <c r="I819" s="201"/>
      <c r="J819" s="201"/>
      <c r="K819" s="201"/>
    </row>
    <row r="820" spans="5:11" x14ac:dyDescent="0.2">
      <c r="E820" s="201"/>
      <c r="F820" s="201"/>
      <c r="G820" s="201"/>
      <c r="H820" s="201"/>
      <c r="I820" s="201"/>
      <c r="J820" s="201"/>
      <c r="K820" s="201"/>
    </row>
    <row r="821" spans="5:11" x14ac:dyDescent="0.2">
      <c r="E821" s="201"/>
      <c r="F821" s="201"/>
      <c r="G821" s="201"/>
      <c r="H821" s="201"/>
      <c r="I821" s="201"/>
      <c r="J821" s="201"/>
      <c r="K821" s="201"/>
    </row>
    <row r="822" spans="5:11" x14ac:dyDescent="0.2">
      <c r="E822" s="201"/>
      <c r="F822" s="201"/>
      <c r="G822" s="201"/>
      <c r="H822" s="201"/>
      <c r="I822" s="201"/>
      <c r="J822" s="201"/>
      <c r="K822" s="201"/>
    </row>
    <row r="823" spans="5:11" x14ac:dyDescent="0.2">
      <c r="E823" s="201"/>
      <c r="F823" s="201"/>
      <c r="G823" s="201"/>
      <c r="H823" s="201"/>
      <c r="I823" s="201"/>
      <c r="J823" s="201"/>
      <c r="K823" s="201"/>
    </row>
    <row r="824" spans="5:11" x14ac:dyDescent="0.2">
      <c r="E824" s="201"/>
      <c r="F824" s="201"/>
      <c r="G824" s="201"/>
      <c r="H824" s="201"/>
      <c r="I824" s="201"/>
      <c r="J824" s="201"/>
      <c r="K824" s="201"/>
    </row>
    <row r="825" spans="5:11" x14ac:dyDescent="0.2">
      <c r="E825" s="201"/>
      <c r="F825" s="201"/>
      <c r="G825" s="201"/>
      <c r="H825" s="201"/>
      <c r="I825" s="201"/>
      <c r="J825" s="201"/>
      <c r="K825" s="201"/>
    </row>
    <row r="826" spans="5:11" x14ac:dyDescent="0.2">
      <c r="E826" s="201"/>
      <c r="F826" s="201"/>
      <c r="G826" s="201"/>
      <c r="H826" s="201"/>
      <c r="I826" s="201"/>
      <c r="J826" s="201"/>
      <c r="K826" s="201"/>
    </row>
    <row r="827" spans="5:11" x14ac:dyDescent="0.2">
      <c r="E827" s="201"/>
      <c r="F827" s="201"/>
      <c r="G827" s="201"/>
      <c r="H827" s="201"/>
      <c r="I827" s="201"/>
      <c r="J827" s="201"/>
      <c r="K827" s="201"/>
    </row>
    <row r="828" spans="5:11" x14ac:dyDescent="0.2">
      <c r="E828" s="201"/>
      <c r="F828" s="201"/>
      <c r="G828" s="201"/>
      <c r="H828" s="201"/>
      <c r="I828" s="201"/>
      <c r="J828" s="201"/>
      <c r="K828" s="201"/>
    </row>
    <row r="829" spans="5:11" x14ac:dyDescent="0.2">
      <c r="E829" s="201"/>
      <c r="F829" s="201"/>
      <c r="G829" s="201"/>
      <c r="H829" s="201"/>
      <c r="I829" s="201"/>
      <c r="J829" s="201"/>
      <c r="K829" s="201"/>
    </row>
    <row r="830" spans="5:11" x14ac:dyDescent="0.2">
      <c r="E830" s="201"/>
      <c r="F830" s="201"/>
      <c r="G830" s="201"/>
      <c r="H830" s="201"/>
      <c r="I830" s="201"/>
      <c r="J830" s="201"/>
      <c r="K830" s="201"/>
    </row>
    <row r="831" spans="5:11" x14ac:dyDescent="0.2">
      <c r="E831" s="201"/>
      <c r="F831" s="201"/>
      <c r="G831" s="201"/>
      <c r="H831" s="201"/>
      <c r="I831" s="201"/>
      <c r="J831" s="201"/>
      <c r="K831" s="201"/>
    </row>
    <row r="832" spans="5:11" x14ac:dyDescent="0.2">
      <c r="E832" s="201"/>
      <c r="F832" s="201"/>
      <c r="G832" s="201"/>
      <c r="H832" s="201"/>
      <c r="I832" s="201"/>
      <c r="J832" s="201"/>
      <c r="K832" s="201"/>
    </row>
    <row r="833" spans="5:11" x14ac:dyDescent="0.2">
      <c r="E833" s="201"/>
      <c r="F833" s="201"/>
      <c r="G833" s="201"/>
      <c r="H833" s="201"/>
      <c r="I833" s="201"/>
      <c r="J833" s="201"/>
      <c r="K833" s="201"/>
    </row>
    <row r="834" spans="5:11" x14ac:dyDescent="0.2">
      <c r="E834" s="201"/>
      <c r="F834" s="201"/>
      <c r="G834" s="201"/>
      <c r="H834" s="201"/>
      <c r="I834" s="201"/>
      <c r="J834" s="201"/>
      <c r="K834" s="201"/>
    </row>
    <row r="835" spans="5:11" x14ac:dyDescent="0.2">
      <c r="E835" s="201"/>
      <c r="F835" s="201"/>
      <c r="G835" s="201"/>
      <c r="H835" s="201"/>
      <c r="I835" s="201"/>
      <c r="J835" s="201"/>
      <c r="K835" s="201"/>
    </row>
    <row r="836" spans="5:11" x14ac:dyDescent="0.2">
      <c r="E836" s="201"/>
      <c r="F836" s="201"/>
      <c r="G836" s="201"/>
      <c r="H836" s="201"/>
      <c r="I836" s="201"/>
      <c r="J836" s="201"/>
      <c r="K836" s="201"/>
    </row>
    <row r="837" spans="5:11" x14ac:dyDescent="0.2">
      <c r="E837" s="201"/>
      <c r="F837" s="201"/>
      <c r="G837" s="201"/>
      <c r="H837" s="201"/>
      <c r="I837" s="201"/>
      <c r="J837" s="201"/>
      <c r="K837" s="201"/>
    </row>
    <row r="838" spans="5:11" x14ac:dyDescent="0.2">
      <c r="E838" s="201"/>
      <c r="F838" s="201"/>
      <c r="G838" s="201"/>
      <c r="H838" s="201"/>
      <c r="I838" s="201"/>
      <c r="J838" s="201"/>
      <c r="K838" s="201"/>
    </row>
    <row r="839" spans="5:11" x14ac:dyDescent="0.2">
      <c r="E839" s="201"/>
      <c r="F839" s="201"/>
      <c r="G839" s="201"/>
      <c r="H839" s="201"/>
      <c r="I839" s="201"/>
      <c r="J839" s="201"/>
      <c r="K839" s="201"/>
    </row>
    <row r="840" spans="5:11" x14ac:dyDescent="0.2">
      <c r="E840" s="201"/>
      <c r="F840" s="201"/>
      <c r="G840" s="201"/>
      <c r="H840" s="201"/>
      <c r="I840" s="201"/>
      <c r="J840" s="201"/>
      <c r="K840" s="201"/>
    </row>
    <row r="841" spans="5:11" x14ac:dyDescent="0.2">
      <c r="E841" s="201"/>
      <c r="F841" s="201"/>
      <c r="G841" s="201"/>
      <c r="H841" s="201"/>
      <c r="I841" s="201"/>
      <c r="J841" s="201"/>
      <c r="K841" s="201"/>
    </row>
    <row r="842" spans="5:11" x14ac:dyDescent="0.2">
      <c r="E842" s="201"/>
      <c r="F842" s="201"/>
      <c r="G842" s="201"/>
      <c r="H842" s="201"/>
      <c r="I842" s="201"/>
      <c r="J842" s="201"/>
      <c r="K842" s="201"/>
    </row>
    <row r="843" spans="5:11" x14ac:dyDescent="0.2">
      <c r="E843" s="201"/>
      <c r="F843" s="201"/>
      <c r="G843" s="201"/>
      <c r="H843" s="201"/>
      <c r="I843" s="201"/>
      <c r="J843" s="201"/>
      <c r="K843" s="201"/>
    </row>
    <row r="844" spans="5:11" x14ac:dyDescent="0.2">
      <c r="E844" s="201"/>
      <c r="F844" s="201"/>
      <c r="G844" s="201"/>
      <c r="H844" s="201"/>
      <c r="I844" s="201"/>
      <c r="J844" s="201"/>
      <c r="K844" s="201"/>
    </row>
    <row r="845" spans="5:11" x14ac:dyDescent="0.2">
      <c r="E845" s="201"/>
      <c r="F845" s="201"/>
      <c r="G845" s="201"/>
      <c r="H845" s="201"/>
      <c r="I845" s="201"/>
      <c r="J845" s="201"/>
      <c r="K845" s="201"/>
    </row>
    <row r="846" spans="5:11" x14ac:dyDescent="0.2">
      <c r="E846" s="201"/>
      <c r="F846" s="201"/>
      <c r="G846" s="201"/>
      <c r="H846" s="201"/>
      <c r="I846" s="201"/>
      <c r="J846" s="201"/>
      <c r="K846" s="201"/>
    </row>
    <row r="847" spans="5:11" x14ac:dyDescent="0.2">
      <c r="E847" s="201"/>
      <c r="F847" s="201"/>
      <c r="G847" s="201"/>
      <c r="H847" s="201"/>
      <c r="I847" s="201"/>
      <c r="J847" s="201"/>
      <c r="K847" s="201"/>
    </row>
    <row r="848" spans="5:11" x14ac:dyDescent="0.2">
      <c r="E848" s="201"/>
      <c r="F848" s="201"/>
      <c r="G848" s="201"/>
      <c r="H848" s="201"/>
      <c r="I848" s="201"/>
      <c r="J848" s="201"/>
      <c r="K848" s="201"/>
    </row>
    <row r="849" spans="5:11" x14ac:dyDescent="0.2">
      <c r="E849" s="201"/>
      <c r="F849" s="201"/>
      <c r="G849" s="201"/>
      <c r="H849" s="201"/>
      <c r="I849" s="201"/>
      <c r="J849" s="201"/>
      <c r="K849" s="201"/>
    </row>
    <row r="850" spans="5:11" x14ac:dyDescent="0.2">
      <c r="E850" s="201"/>
      <c r="F850" s="201"/>
      <c r="G850" s="201"/>
      <c r="H850" s="201"/>
      <c r="I850" s="201"/>
      <c r="J850" s="201"/>
      <c r="K850" s="201"/>
    </row>
    <row r="851" spans="5:11" x14ac:dyDescent="0.2">
      <c r="E851" s="201"/>
      <c r="F851" s="201"/>
      <c r="G851" s="201"/>
      <c r="H851" s="201"/>
      <c r="I851" s="201"/>
      <c r="J851" s="201"/>
      <c r="K851" s="201"/>
    </row>
    <row r="852" spans="5:11" x14ac:dyDescent="0.2">
      <c r="E852" s="201"/>
      <c r="F852" s="201"/>
      <c r="G852" s="201"/>
      <c r="H852" s="201"/>
      <c r="I852" s="201"/>
      <c r="J852" s="201"/>
      <c r="K852" s="201"/>
    </row>
    <row r="853" spans="5:11" x14ac:dyDescent="0.2">
      <c r="E853" s="201"/>
      <c r="F853" s="201"/>
      <c r="G853" s="201"/>
      <c r="H853" s="201"/>
      <c r="I853" s="201"/>
      <c r="J853" s="201"/>
      <c r="K853" s="201"/>
    </row>
    <row r="854" spans="5:11" x14ac:dyDescent="0.2">
      <c r="E854" s="201"/>
      <c r="F854" s="201"/>
      <c r="G854" s="201"/>
      <c r="H854" s="201"/>
      <c r="I854" s="201"/>
      <c r="J854" s="201"/>
      <c r="K854" s="201"/>
    </row>
    <row r="855" spans="5:11" x14ac:dyDescent="0.2">
      <c r="E855" s="201"/>
      <c r="F855" s="201"/>
      <c r="G855" s="201"/>
      <c r="H855" s="201"/>
      <c r="I855" s="201"/>
      <c r="J855" s="201"/>
      <c r="K855" s="201"/>
    </row>
    <row r="856" spans="5:11" x14ac:dyDescent="0.2">
      <c r="E856" s="201"/>
      <c r="F856" s="201"/>
      <c r="G856" s="201"/>
      <c r="H856" s="201"/>
      <c r="I856" s="201"/>
      <c r="J856" s="201"/>
      <c r="K856" s="201"/>
    </row>
    <row r="857" spans="5:11" x14ac:dyDescent="0.2">
      <c r="E857" s="201"/>
      <c r="F857" s="201"/>
      <c r="G857" s="201"/>
      <c r="H857" s="201"/>
      <c r="I857" s="201"/>
      <c r="J857" s="201"/>
      <c r="K857" s="201"/>
    </row>
    <row r="858" spans="5:11" x14ac:dyDescent="0.2">
      <c r="E858" s="201"/>
      <c r="F858" s="201"/>
      <c r="G858" s="201"/>
      <c r="H858" s="201"/>
      <c r="I858" s="201"/>
      <c r="J858" s="201"/>
      <c r="K858" s="201"/>
    </row>
    <row r="859" spans="5:11" x14ac:dyDescent="0.2">
      <c r="E859" s="201"/>
      <c r="F859" s="201"/>
      <c r="G859" s="201"/>
      <c r="H859" s="201"/>
      <c r="I859" s="201"/>
      <c r="J859" s="201"/>
      <c r="K859" s="201"/>
    </row>
    <row r="860" spans="5:11" x14ac:dyDescent="0.2">
      <c r="E860" s="201"/>
      <c r="F860" s="201"/>
      <c r="G860" s="201"/>
      <c r="H860" s="201"/>
      <c r="I860" s="201"/>
      <c r="J860" s="201"/>
      <c r="K860" s="201"/>
    </row>
    <row r="861" spans="5:11" x14ac:dyDescent="0.2">
      <c r="E861" s="201"/>
      <c r="F861" s="201"/>
      <c r="G861" s="201"/>
      <c r="H861" s="201"/>
      <c r="I861" s="201"/>
      <c r="J861" s="201"/>
      <c r="K861" s="201"/>
    </row>
    <row r="862" spans="5:11" x14ac:dyDescent="0.2">
      <c r="E862" s="201"/>
      <c r="F862" s="201"/>
      <c r="G862" s="201"/>
      <c r="H862" s="201"/>
      <c r="I862" s="201"/>
      <c r="J862" s="201"/>
      <c r="K862" s="201"/>
    </row>
    <row r="863" spans="5:11" x14ac:dyDescent="0.2">
      <c r="E863" s="201"/>
      <c r="F863" s="201"/>
      <c r="G863" s="201"/>
      <c r="H863" s="201"/>
      <c r="I863" s="201"/>
      <c r="J863" s="201"/>
      <c r="K863" s="201"/>
    </row>
    <row r="864" spans="5:11" x14ac:dyDescent="0.2">
      <c r="E864" s="201"/>
      <c r="F864" s="201"/>
      <c r="G864" s="201"/>
      <c r="H864" s="201"/>
      <c r="I864" s="201"/>
      <c r="J864" s="201"/>
      <c r="K864" s="201"/>
    </row>
    <row r="865" spans="5:11" x14ac:dyDescent="0.2">
      <c r="E865" s="201"/>
      <c r="F865" s="201"/>
      <c r="G865" s="201"/>
      <c r="H865" s="201"/>
      <c r="I865" s="201"/>
      <c r="J865" s="201"/>
      <c r="K865" s="201"/>
    </row>
    <row r="866" spans="5:11" x14ac:dyDescent="0.2">
      <c r="E866" s="201"/>
      <c r="F866" s="201"/>
      <c r="G866" s="201"/>
      <c r="H866" s="201"/>
      <c r="I866" s="201"/>
      <c r="J866" s="201"/>
      <c r="K866" s="201"/>
    </row>
    <row r="867" spans="5:11" x14ac:dyDescent="0.2">
      <c r="E867" s="201"/>
      <c r="F867" s="201"/>
      <c r="G867" s="201"/>
      <c r="H867" s="201"/>
      <c r="I867" s="201"/>
      <c r="J867" s="201"/>
      <c r="K867" s="201"/>
    </row>
    <row r="868" spans="5:11" x14ac:dyDescent="0.2">
      <c r="E868" s="201"/>
      <c r="F868" s="201"/>
      <c r="G868" s="201"/>
      <c r="H868" s="201"/>
      <c r="I868" s="201"/>
      <c r="J868" s="201"/>
      <c r="K868" s="201"/>
    </row>
    <row r="869" spans="5:11" x14ac:dyDescent="0.2">
      <c r="E869" s="201"/>
      <c r="F869" s="201"/>
      <c r="G869" s="201"/>
      <c r="H869" s="201"/>
      <c r="I869" s="201"/>
      <c r="J869" s="201"/>
      <c r="K869" s="201"/>
    </row>
    <row r="870" spans="5:11" x14ac:dyDescent="0.2">
      <c r="E870" s="201"/>
      <c r="F870" s="201"/>
      <c r="G870" s="201"/>
      <c r="H870" s="201"/>
      <c r="I870" s="201"/>
      <c r="J870" s="201"/>
      <c r="K870" s="201"/>
    </row>
    <row r="871" spans="5:11" x14ac:dyDescent="0.2">
      <c r="E871" s="201"/>
      <c r="F871" s="201"/>
      <c r="G871" s="201"/>
      <c r="H871" s="201"/>
      <c r="I871" s="201"/>
      <c r="J871" s="201"/>
      <c r="K871" s="201"/>
    </row>
    <row r="872" spans="5:11" x14ac:dyDescent="0.2">
      <c r="E872" s="201"/>
      <c r="F872" s="201"/>
      <c r="G872" s="201"/>
      <c r="H872" s="201"/>
      <c r="I872" s="201"/>
      <c r="J872" s="201"/>
      <c r="K872" s="201"/>
    </row>
    <row r="873" spans="5:11" x14ac:dyDescent="0.2">
      <c r="E873" s="201"/>
      <c r="F873" s="201"/>
      <c r="G873" s="201"/>
      <c r="H873" s="201"/>
      <c r="I873" s="201"/>
      <c r="J873" s="201"/>
      <c r="K873" s="201"/>
    </row>
    <row r="874" spans="5:11" x14ac:dyDescent="0.2">
      <c r="E874" s="201"/>
      <c r="F874" s="201"/>
      <c r="G874" s="201"/>
      <c r="H874" s="201"/>
      <c r="I874" s="201"/>
      <c r="J874" s="201"/>
      <c r="K874" s="201"/>
    </row>
    <row r="875" spans="5:11" x14ac:dyDescent="0.2">
      <c r="E875" s="201"/>
      <c r="F875" s="201"/>
      <c r="G875" s="201"/>
      <c r="H875" s="201"/>
      <c r="I875" s="201"/>
      <c r="J875" s="201"/>
      <c r="K875" s="201"/>
    </row>
    <row r="876" spans="5:11" x14ac:dyDescent="0.2">
      <c r="E876" s="201"/>
      <c r="F876" s="201"/>
      <c r="G876" s="201"/>
      <c r="H876" s="201"/>
      <c r="I876" s="201"/>
      <c r="J876" s="201"/>
      <c r="K876" s="201"/>
    </row>
    <row r="877" spans="5:11" x14ac:dyDescent="0.2">
      <c r="E877" s="201"/>
      <c r="F877" s="201"/>
      <c r="G877" s="201"/>
      <c r="H877" s="201"/>
      <c r="I877" s="201"/>
      <c r="J877" s="201"/>
      <c r="K877" s="201"/>
    </row>
    <row r="878" spans="5:11" x14ac:dyDescent="0.2">
      <c r="E878" s="201"/>
      <c r="F878" s="201"/>
      <c r="G878" s="201"/>
      <c r="H878" s="201"/>
      <c r="I878" s="201"/>
      <c r="J878" s="201"/>
      <c r="K878" s="201"/>
    </row>
    <row r="879" spans="5:11" x14ac:dyDescent="0.2">
      <c r="E879" s="201"/>
      <c r="F879" s="201"/>
      <c r="G879" s="201"/>
      <c r="H879" s="201"/>
      <c r="I879" s="201"/>
      <c r="J879" s="201"/>
      <c r="K879" s="201"/>
    </row>
    <row r="880" spans="5:11" x14ac:dyDescent="0.2">
      <c r="E880" s="201"/>
      <c r="F880" s="201"/>
      <c r="G880" s="201"/>
      <c r="H880" s="201"/>
      <c r="I880" s="201"/>
      <c r="J880" s="201"/>
      <c r="K880" s="201"/>
    </row>
    <row r="881" spans="5:11" x14ac:dyDescent="0.2">
      <c r="E881" s="201"/>
      <c r="F881" s="201"/>
      <c r="G881" s="201"/>
      <c r="H881" s="201"/>
      <c r="I881" s="201"/>
      <c r="J881" s="201"/>
      <c r="K881" s="201"/>
    </row>
    <row r="882" spans="5:11" x14ac:dyDescent="0.2">
      <c r="E882" s="201"/>
      <c r="F882" s="201"/>
      <c r="G882" s="201"/>
      <c r="H882" s="201"/>
      <c r="I882" s="201"/>
      <c r="J882" s="201"/>
      <c r="K882" s="201"/>
    </row>
    <row r="883" spans="5:11" x14ac:dyDescent="0.2">
      <c r="E883" s="201"/>
      <c r="F883" s="201"/>
      <c r="G883" s="201"/>
      <c r="H883" s="201"/>
      <c r="I883" s="201"/>
      <c r="J883" s="201"/>
      <c r="K883" s="201"/>
    </row>
    <row r="884" spans="5:11" x14ac:dyDescent="0.2">
      <c r="E884" s="201"/>
      <c r="F884" s="201"/>
      <c r="G884" s="201"/>
      <c r="H884" s="201"/>
      <c r="I884" s="201"/>
      <c r="J884" s="201"/>
      <c r="K884" s="201"/>
    </row>
    <row r="885" spans="5:11" x14ac:dyDescent="0.2">
      <c r="E885" s="201"/>
      <c r="F885" s="201"/>
      <c r="G885" s="201"/>
      <c r="H885" s="201"/>
      <c r="I885" s="201"/>
      <c r="J885" s="201"/>
      <c r="K885" s="201"/>
    </row>
    <row r="886" spans="5:11" x14ac:dyDescent="0.2">
      <c r="E886" s="201"/>
      <c r="F886" s="201"/>
      <c r="G886" s="201"/>
      <c r="H886" s="201"/>
      <c r="I886" s="201"/>
      <c r="J886" s="201"/>
      <c r="K886" s="201"/>
    </row>
    <row r="887" spans="5:11" x14ac:dyDescent="0.2">
      <c r="E887" s="201"/>
      <c r="F887" s="201"/>
      <c r="G887" s="201"/>
      <c r="H887" s="201"/>
      <c r="I887" s="201"/>
      <c r="J887" s="201"/>
      <c r="K887" s="201"/>
    </row>
    <row r="888" spans="5:11" x14ac:dyDescent="0.2">
      <c r="E888" s="201"/>
      <c r="F888" s="201"/>
      <c r="G888" s="201"/>
      <c r="H888" s="201"/>
      <c r="I888" s="201"/>
      <c r="J888" s="201"/>
      <c r="K888" s="201"/>
    </row>
    <row r="889" spans="5:11" x14ac:dyDescent="0.2">
      <c r="E889" s="201"/>
      <c r="F889" s="201"/>
      <c r="G889" s="201"/>
      <c r="H889" s="201"/>
      <c r="I889" s="201"/>
      <c r="J889" s="201"/>
      <c r="K889" s="201"/>
    </row>
    <row r="890" spans="5:11" x14ac:dyDescent="0.2">
      <c r="E890" s="201"/>
      <c r="F890" s="201"/>
      <c r="G890" s="201"/>
      <c r="H890" s="201"/>
      <c r="I890" s="201"/>
      <c r="J890" s="201"/>
      <c r="K890" s="201"/>
    </row>
    <row r="891" spans="5:11" x14ac:dyDescent="0.2">
      <c r="E891" s="201"/>
      <c r="F891" s="201"/>
      <c r="G891" s="201"/>
      <c r="H891" s="201"/>
      <c r="I891" s="201"/>
      <c r="J891" s="201"/>
      <c r="K891" s="201"/>
    </row>
    <row r="892" spans="5:11" x14ac:dyDescent="0.2">
      <c r="E892" s="201"/>
      <c r="F892" s="201"/>
      <c r="G892" s="201"/>
      <c r="H892" s="201"/>
      <c r="I892" s="201"/>
      <c r="J892" s="201"/>
      <c r="K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50" t="str">
        <f>+entero!D3</f>
        <v>V   A   R   I   A   B   L   E   S     b/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60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3"/>
      <c r="AZ5" s="582"/>
      <c r="BA5" s="583"/>
      <c r="BB5" s="585"/>
      <c r="BC5" s="596"/>
      <c r="BD5" s="617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14174.606725760001</v>
      </c>
      <c r="BF6" s="63">
        <f>+entero!BF7</f>
        <v>14186.142796629998</v>
      </c>
      <c r="BG6" s="63">
        <f>+entero!BG7</f>
        <v>14144.329305770001</v>
      </c>
      <c r="BH6" s="63">
        <f>+entero!BH7</f>
        <v>14128.571099679999</v>
      </c>
      <c r="BI6" s="63">
        <f>+entero!BI7</f>
        <v>14118.075353769998</v>
      </c>
      <c r="BJ6" s="85">
        <f>+entero!BJ7</f>
        <v>-70.464592820000689</v>
      </c>
      <c r="BK6" s="139">
        <f>+entero!BK7</f>
        <v>-4.9663033043041427E-3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11721.62473476</v>
      </c>
      <c r="BF7" s="63">
        <f>+entero!BF8</f>
        <v>11726.6088717</v>
      </c>
      <c r="BG7" s="63">
        <f>+entero!BG8</f>
        <v>11717.719663040001</v>
      </c>
      <c r="BH7" s="63">
        <f>+entero!BH8</f>
        <v>11725.793456129999</v>
      </c>
      <c r="BI7" s="63">
        <f>+entero!BI8</f>
        <v>11722.157000949999</v>
      </c>
      <c r="BJ7" s="85">
        <f>+entero!BJ8</f>
        <v>0.76255176999984542</v>
      </c>
      <c r="BK7" s="139">
        <f>+entero!BK8</f>
        <v>6.5056403767194126E-5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247.8320483</v>
      </c>
      <c r="BF8" s="63">
        <f>+entero!BF9</f>
        <v>248.59307113</v>
      </c>
      <c r="BG8" s="63">
        <f>+entero!BG9</f>
        <v>248.36641868999999</v>
      </c>
      <c r="BH8" s="63">
        <f>+entero!BH9</f>
        <v>248.05539196999999</v>
      </c>
      <c r="BI8" s="63">
        <f>+entero!BI9</f>
        <v>247.41348575000001</v>
      </c>
      <c r="BJ8" s="85">
        <f>+entero!BJ9</f>
        <v>-0.11249902999998085</v>
      </c>
      <c r="BK8" s="139">
        <f>+entero!BK9</f>
        <v>-4.5449381849738124E-4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2191.8550151999998</v>
      </c>
      <c r="BF9" s="63">
        <f>+entero!BF10</f>
        <v>2197.6051013000001</v>
      </c>
      <c r="BG9" s="63">
        <f>+entero!BG10</f>
        <v>2164.91963029</v>
      </c>
      <c r="BH9" s="63">
        <f>+entero!BH10</f>
        <v>2141.4153428300001</v>
      </c>
      <c r="BI9" s="63">
        <f>+entero!BI10</f>
        <v>2135.2323933199996</v>
      </c>
      <c r="BJ9" s="85">
        <f>+entero!BJ10</f>
        <v>-71.10861056000067</v>
      </c>
      <c r="BK9" s="139">
        <f>+entero!BK10</f>
        <v>-3.2229202301435445E-2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13.323593750000001</v>
      </c>
      <c r="BF10" s="63">
        <f>+entero!BF11</f>
        <v>13.30690875</v>
      </c>
      <c r="BG10" s="63">
        <f>+entero!BG11</f>
        <v>13.27247375</v>
      </c>
      <c r="BH10" s="63">
        <f>+entero!BH11</f>
        <v>13.324037500000001</v>
      </c>
      <c r="BI10" s="63">
        <f>+entero!BI11</f>
        <v>5.1563750000001164E-2</v>
      </c>
      <c r="BJ10" s="85">
        <f>+entero!BJ11</f>
        <v>-13.226944999999999</v>
      </c>
      <c r="BK10" s="139">
        <f>+entero!BK11</f>
        <v>-0.99611675143867329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85">
        <f>+entero!BE12</f>
        <v>14173.8306816</v>
      </c>
      <c r="BF11" s="85">
        <f>+entero!BF12</f>
        <v>14185.607230469997</v>
      </c>
      <c r="BG11" s="85">
        <f>+entero!BG12</f>
        <v>14144.0825697</v>
      </c>
      <c r="BH11" s="85">
        <f>+entero!BH12</f>
        <v>14128.181471989999</v>
      </c>
      <c r="BI11" s="85">
        <f>+entero!BI12</f>
        <v>14117.84009405</v>
      </c>
      <c r="BJ11" s="85">
        <f>+entero!BJ12</f>
        <v>-69.836836719998246</v>
      </c>
      <c r="BK11" s="139">
        <f>+entero!BK12</f>
        <v>-4.9223588231374071E-3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85">
        <f>+entero!BE13</f>
        <v>1357.9750224013248</v>
      </c>
      <c r="BF12" s="85">
        <f>+entero!BF13</f>
        <v>1358.394288665173</v>
      </c>
      <c r="BG12" s="85">
        <f>+entero!BG13</f>
        <v>1347.0366573911208</v>
      </c>
      <c r="BH12" s="85">
        <f>+entero!BH13</f>
        <v>1353.8641153124036</v>
      </c>
      <c r="BI12" s="85">
        <f>+entero!BI13</f>
        <v>1365.4800193167769</v>
      </c>
      <c r="BJ12" s="85">
        <f>+entero!BJ13</f>
        <v>17.10634396209889</v>
      </c>
      <c r="BK12" s="139">
        <f>+entero!BK13</f>
        <v>1.2686649312994902E-2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85">
        <f>+entero!BE14</f>
        <v>192.42825213265306</v>
      </c>
      <c r="BF13" s="85">
        <f>+entero!BF14</f>
        <v>190.50518683527696</v>
      </c>
      <c r="BG13" s="85">
        <f>+entero!BG14</f>
        <v>191.03827451457721</v>
      </c>
      <c r="BH13" s="85">
        <f>+entero!BH14</f>
        <v>190.94907724489801</v>
      </c>
      <c r="BI13" s="85">
        <f>+entero!BI14</f>
        <v>190.12897387900875</v>
      </c>
      <c r="BJ13" s="85">
        <f>+entero!BJ14</f>
        <v>-3.2618795874635111</v>
      </c>
      <c r="BK13" s="139">
        <f>+entero!BK14</f>
        <v>-1.6866772802308416E-2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85">
        <f>+entero!BE15</f>
        <v>15724.233956133978</v>
      </c>
      <c r="BF14" s="85">
        <f>+entero!BF15</f>
        <v>15734.506705970447</v>
      </c>
      <c r="BG14" s="85">
        <f>+entero!BG15</f>
        <v>15682.1575016057</v>
      </c>
      <c r="BH14" s="85">
        <f>+entero!BH15</f>
        <v>15672.994664547301</v>
      </c>
      <c r="BI14" s="85">
        <f>+entero!BI15</f>
        <v>15673.449087245786</v>
      </c>
      <c r="BJ14" s="85">
        <f>+entero!BJ15</f>
        <v>-55.992372345361218</v>
      </c>
      <c r="BK14" s="139">
        <f>+entero!BK15</f>
        <v>-3.5597177744172148E-3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-2.5</v>
      </c>
      <c r="BK15" s="139">
        <f>+entero!BK16</f>
        <v>-1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204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85">
        <f>+entero!BE17</f>
        <v>0.8</v>
      </c>
      <c r="BF16" s="85">
        <f>+entero!BF17</f>
        <v>0.9</v>
      </c>
      <c r="BG16" s="85">
        <f>+entero!BG17</f>
        <v>0.9</v>
      </c>
      <c r="BH16" s="85">
        <f>+entero!BH17</f>
        <v>1.3</v>
      </c>
      <c r="BI16" s="85">
        <f>+entero!BI17</f>
        <v>1.3</v>
      </c>
      <c r="BJ16" s="85">
        <f>+entero!BJ17</f>
        <v>-78.7</v>
      </c>
      <c r="BK16" s="139">
        <f>+entero!BK17</f>
        <v>-0.93802145411203819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-0.2</v>
      </c>
      <c r="BK17" s="139">
        <f>+entero!BK18</f>
        <v>-1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41374.417340972221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584" t="s">
        <v>216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Z3:AZ4"/>
    <mergeCell ref="BA3:BA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D3:BD4"/>
    <mergeCell ref="R3:R4"/>
    <mergeCell ref="AU3:AU4"/>
    <mergeCell ref="AW3:AW4"/>
    <mergeCell ref="AV3:AV4"/>
    <mergeCell ref="AY3:AY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4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13">
        <f>+entero!BE22</f>
        <v>43704.091948657515</v>
      </c>
      <c r="BF6" s="9">
        <f>+entero!BF22</f>
        <v>43762.111210806332</v>
      </c>
      <c r="BG6" s="9">
        <f>+entero!BG22</f>
        <v>44207.806839459969</v>
      </c>
      <c r="BH6" s="9">
        <f>+entero!BH22</f>
        <v>44312.951431195004</v>
      </c>
      <c r="BI6" s="458">
        <f>+entero!BI22</f>
        <v>44244.266030936626</v>
      </c>
      <c r="BJ6" s="13">
        <f>+entero!BJ22</f>
        <v>1101.8174303587875</v>
      </c>
      <c r="BK6" s="110">
        <f>+entero!BK22</f>
        <v>2.5539056453648623E-2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4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13">
        <f>+entero!BE23</f>
        <v>30867.454898</v>
      </c>
      <c r="BF7" s="9">
        <f>+entero!BF23</f>
        <v>30938.666055779999</v>
      </c>
      <c r="BG7" s="9">
        <f>+entero!BG23</f>
        <v>31026.509226509999</v>
      </c>
      <c r="BH7" s="9">
        <f>+entero!BH23</f>
        <v>31122.431263779999</v>
      </c>
      <c r="BI7" s="458">
        <f>+entero!BI23</f>
        <v>31137.911101459998</v>
      </c>
      <c r="BJ7" s="13">
        <f>+entero!BJ23</f>
        <v>335.7206202999987</v>
      </c>
      <c r="BK7" s="110">
        <f>+entero!BK23</f>
        <v>1.0899244990558055E-2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4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13">
        <f>+entero!BE24</f>
        <v>-66365.02357763781</v>
      </c>
      <c r="BF8" s="9">
        <f>+entero!BF24</f>
        <v>-66374.599545162142</v>
      </c>
      <c r="BG8" s="9">
        <f>+entero!BG24</f>
        <v>-66001.897201779604</v>
      </c>
      <c r="BH8" s="9">
        <f>+entero!BH24</f>
        <v>-65796.89363410807</v>
      </c>
      <c r="BI8" s="458">
        <f>+entero!BI24</f>
        <v>-65710.471943741693</v>
      </c>
      <c r="BJ8" s="13">
        <f>+entero!BJ24</f>
        <v>814.80132012786635</v>
      </c>
      <c r="BK8" s="110">
        <f>+entero!BK24</f>
        <v>-1.2247996590649013E-2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4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13">
        <f>+entero!BE25</f>
        <v>-33913.826053293269</v>
      </c>
      <c r="BF9" s="9">
        <f>+entero!BF25</f>
        <v>-33863.052109116608</v>
      </c>
      <c r="BG9" s="9">
        <f>+entero!BG25</f>
        <v>-33366.789569595159</v>
      </c>
      <c r="BH9" s="9">
        <f>+entero!BH25</f>
        <v>-33272.967622511911</v>
      </c>
      <c r="BI9" s="458">
        <f>+entero!BI25</f>
        <v>-33166.152740777652</v>
      </c>
      <c r="BJ9" s="13">
        <f>+entero!BJ25</f>
        <v>1080.3195329729206</v>
      </c>
      <c r="BK9" s="110">
        <f>+entero!BK25</f>
        <v>-3.1545425302125785E-2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4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13">
        <f>+entero!BE26</f>
        <v>-22537.910742862117</v>
      </c>
      <c r="BF10" s="9">
        <f>+entero!BF26</f>
        <v>-22525.072380008536</v>
      </c>
      <c r="BG10" s="9">
        <f>+entero!BG26</f>
        <v>-22883.649812466774</v>
      </c>
      <c r="BH10" s="9">
        <f>+entero!BH26</f>
        <v>-22897.99336307781</v>
      </c>
      <c r="BI10" s="458">
        <f>+entero!BI26</f>
        <v>-22886.991240006832</v>
      </c>
      <c r="BJ10" s="13">
        <f>+entero!BJ26</f>
        <v>-631.72559606976574</v>
      </c>
      <c r="BK10" s="110">
        <f>+entero!BK26</f>
        <v>2.8385443974328073E-2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4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4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14">
        <f>+entero!BE28</f>
        <v>48566.965738311112</v>
      </c>
      <c r="BF12" s="10">
        <f>+entero!BF28</f>
        <v>48746.92227061111</v>
      </c>
      <c r="BG12" s="10">
        <f>+entero!BG28</f>
        <v>48821.009672591121</v>
      </c>
      <c r="BH12" s="10">
        <f>+entero!BH28</f>
        <v>48998.229171121115</v>
      </c>
      <c r="BI12" s="464">
        <f>+entero!BI28</f>
        <v>48988.199726271108</v>
      </c>
      <c r="BJ12" s="13">
        <f>+entero!BJ28</f>
        <v>575.34847511999396</v>
      </c>
      <c r="BK12" s="110">
        <f>+entero!BK28</f>
        <v>1.1884209672660351E-2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4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14">
        <f>+entero!BE29</f>
        <v>80141.643975963801</v>
      </c>
      <c r="BF13" s="10">
        <f>+entero!BF29</f>
        <v>80361.035651943792</v>
      </c>
      <c r="BG13" s="10">
        <f>+entero!BG29</f>
        <v>80370.019019083818</v>
      </c>
      <c r="BH13" s="10">
        <f>+entero!BH29</f>
        <v>80711.38568534379</v>
      </c>
      <c r="BI13" s="464">
        <f>+entero!BI29</f>
        <v>80720.229521983783</v>
      </c>
      <c r="BJ13" s="13">
        <f>+entero!BJ29</f>
        <v>704.42835481998918</v>
      </c>
      <c r="BK13" s="110">
        <f>+entero!BK29</f>
        <v>8.8036155927295745E-3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4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14">
        <f>+entero!BE30</f>
        <v>118399.00748776931</v>
      </c>
      <c r="BF14" s="10">
        <f>+entero!BF30</f>
        <v>118736.24801761928</v>
      </c>
      <c r="BG14" s="10">
        <f>+entero!BG30</f>
        <v>118745.78366230932</v>
      </c>
      <c r="BH14" s="10">
        <f>+entero!BH30</f>
        <v>119161.2860455693</v>
      </c>
      <c r="BI14" s="464">
        <f>+entero!BI30</f>
        <v>119168.08873932927</v>
      </c>
      <c r="BJ14" s="13">
        <f>+entero!BJ30</f>
        <v>838.82813434996933</v>
      </c>
      <c r="BK14" s="110">
        <f>+entero!BK30</f>
        <v>7.088932442079976E-3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4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4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467">
        <f>+entero!BE32</f>
        <v>0.85419099349462868</v>
      </c>
      <c r="BF16" s="103">
        <f>+entero!BF32</f>
        <v>0.85499950682784021</v>
      </c>
      <c r="BG16" s="103">
        <f>+entero!BG32</f>
        <v>0.85568191059720866</v>
      </c>
      <c r="BH16" s="103">
        <f>+entero!BH32</f>
        <v>0.85638167693678446</v>
      </c>
      <c r="BI16" s="468">
        <f>+entero!BI32</f>
        <v>0.85569230004869057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4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467">
        <f>+entero!BE33</f>
        <v>0.79203496284258834</v>
      </c>
      <c r="BF17" s="103">
        <f>+entero!BF33</f>
        <v>0.79255799662937576</v>
      </c>
      <c r="BG17" s="103">
        <f>+entero!BG33</f>
        <v>0.79292012698584158</v>
      </c>
      <c r="BH17" s="103">
        <f>+entero!BH33</f>
        <v>0.79398054021656062</v>
      </c>
      <c r="BI17" s="468">
        <f>+entero!BI33</f>
        <v>0.7930268146714412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4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467">
        <f>+entero!BE34</f>
        <v>0.79243814735559659</v>
      </c>
      <c r="BF18" s="103">
        <f>+entero!BF34</f>
        <v>0.79308153961733541</v>
      </c>
      <c r="BG18" s="103">
        <f>+entero!BG34</f>
        <v>0.79336146680643505</v>
      </c>
      <c r="BH18" s="103">
        <f>+entero!BH34</f>
        <v>0.79423509237619827</v>
      </c>
      <c r="BI18" s="468">
        <f>+entero!BI34</f>
        <v>0.79353766517386504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4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469">
        <f>+entero!BE35</f>
        <v>0.72284850055688998</v>
      </c>
      <c r="BF19" s="152">
        <f>+entero!BF35</f>
        <v>0.72373201480595595</v>
      </c>
      <c r="BG19" s="152">
        <f>+entero!BG35</f>
        <v>0.72374298761939804</v>
      </c>
      <c r="BH19" s="152">
        <f>+entero!BH35</f>
        <v>0.72454857686873209</v>
      </c>
      <c r="BI19" s="470">
        <f>+entero!BI35</f>
        <v>0.72344123419857953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E3:BI3"/>
    <mergeCell ref="AV3:AV4"/>
    <mergeCell ref="AW3:AW4"/>
    <mergeCell ref="AX3:AX4"/>
    <mergeCell ref="AY3:AY4"/>
    <mergeCell ref="BC3:BC4"/>
    <mergeCell ref="BA3:BA4"/>
    <mergeCell ref="BD3:BD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35">
        <f>+entero!BE37</f>
        <v>2665.163881131195</v>
      </c>
      <c r="BF6" s="36">
        <f>+entero!BF37</f>
        <v>2665.163881131195</v>
      </c>
      <c r="BG6" s="36">
        <f>+entero!BG37</f>
        <v>2665.163881131195</v>
      </c>
      <c r="BH6" s="36">
        <f>+entero!BH37</f>
        <v>2665.163881131195</v>
      </c>
      <c r="BI6" s="457">
        <f>+entero!BI37</f>
        <v>2669.0419695058308</v>
      </c>
      <c r="BJ6" s="35">
        <f>+entero!BJ37</f>
        <v>3.8780883746358086</v>
      </c>
      <c r="BK6" s="141">
        <f>+entero!BK37</f>
        <v>1.4551031559792982E-3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13">
        <f>+entero!BE38</f>
        <v>1063.7667951253645</v>
      </c>
      <c r="BF7" s="9">
        <f>+entero!BF38</f>
        <v>1063.7667951253645</v>
      </c>
      <c r="BG7" s="9">
        <f>+entero!BG38</f>
        <v>1063.7667951253645</v>
      </c>
      <c r="BH7" s="9">
        <f>+entero!BH38</f>
        <v>1063.7667951253645</v>
      </c>
      <c r="BI7" s="458">
        <f>+entero!BI38</f>
        <v>1054.6129593017495</v>
      </c>
      <c r="BJ7" s="13">
        <f>+entero!BJ38</f>
        <v>-9.1538358236150543</v>
      </c>
      <c r="BK7" s="110">
        <f>+entero!BK38</f>
        <v>-8.6051152052891711E-3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13">
        <f>+entero!BE39</f>
        <v>7297.4402145600016</v>
      </c>
      <c r="BF8" s="9">
        <f>+entero!BF39</f>
        <v>7297.4402145600016</v>
      </c>
      <c r="BG8" s="9">
        <f>+entero!BG39</f>
        <v>7297.4402145600016</v>
      </c>
      <c r="BH8" s="9">
        <f>+entero!BH39</f>
        <v>7297.4402145600016</v>
      </c>
      <c r="BI8" s="458">
        <f>+entero!BI39</f>
        <v>7234.6449008100017</v>
      </c>
      <c r="BJ8" s="13">
        <f>+entero!BJ39</f>
        <v>-62.795313749999877</v>
      </c>
      <c r="BK8" s="110">
        <f>+entero!BK39</f>
        <v>-8.6051152052892821E-3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13">
        <f>+entero!BE41</f>
        <v>1601.3970860058307</v>
      </c>
      <c r="BF10" s="9">
        <f>+entero!BF41</f>
        <v>1601.3970860058307</v>
      </c>
      <c r="BG10" s="9">
        <f>+entero!BG41</f>
        <v>1601.3970860058307</v>
      </c>
      <c r="BH10" s="9">
        <f>+entero!BH41</f>
        <v>1601.3970860058307</v>
      </c>
      <c r="BI10" s="458">
        <f>+entero!BI41</f>
        <v>1614.4290102040816</v>
      </c>
      <c r="BJ10" s="13">
        <f>+entero!BJ41</f>
        <v>13.031924198250863</v>
      </c>
      <c r="BK10" s="110">
        <f>+entero!BK41</f>
        <v>8.1378468289552419E-3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13">
        <f>+entero!BE42</f>
        <v>10985.584009999999</v>
      </c>
      <c r="BF11" s="9">
        <f>+entero!BF42</f>
        <v>10985.584009999999</v>
      </c>
      <c r="BG11" s="9">
        <f>+entero!BG42</f>
        <v>10985.584009999999</v>
      </c>
      <c r="BH11" s="9">
        <f>+entero!BH42</f>
        <v>10985.584009999999</v>
      </c>
      <c r="BI11" s="458">
        <f>+entero!BI42</f>
        <v>11074.98301</v>
      </c>
      <c r="BJ11" s="13">
        <f>+entero!BJ42</f>
        <v>89.399000000001251</v>
      </c>
      <c r="BK11" s="110">
        <f>+entero!BK42</f>
        <v>8.137846828955464E-3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13">
        <f>+entero!BE45</f>
        <v>0.95</v>
      </c>
      <c r="BF13" s="9">
        <f>+entero!BF45</f>
        <v>0.95</v>
      </c>
      <c r="BG13" s="9">
        <f>+entero!BG45</f>
        <v>0.9</v>
      </c>
      <c r="BH13" s="9">
        <f>+entero!BH45</f>
        <v>0.9</v>
      </c>
      <c r="BI13" s="458">
        <f>+entero!BI45</f>
        <v>0.9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13">
        <f>+entero!BE46</f>
        <v>0.95</v>
      </c>
      <c r="BF14" s="9">
        <f>+entero!BF46</f>
        <v>0.95</v>
      </c>
      <c r="BG14" s="9">
        <f>+entero!BG46</f>
        <v>0.9</v>
      </c>
      <c r="BH14" s="9">
        <f>+entero!BH46</f>
        <v>0.9</v>
      </c>
      <c r="BI14" s="458">
        <f>+entero!BI46</f>
        <v>0.9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13">
        <f>+entero!BE48</f>
        <v>0.95</v>
      </c>
      <c r="BF16" s="9">
        <f>+entero!BF48</f>
        <v>0.95</v>
      </c>
      <c r="BG16" s="9">
        <f>+entero!BG48</f>
        <v>0.9</v>
      </c>
      <c r="BH16" s="9">
        <f>+entero!BH48</f>
        <v>0.9</v>
      </c>
      <c r="BI16" s="458">
        <f>+entero!BI48</f>
        <v>0.9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AR3:AR4"/>
    <mergeCell ref="AX3:AX4"/>
    <mergeCell ref="AS3:AS4"/>
    <mergeCell ref="AT3:AT4"/>
    <mergeCell ref="BC3:BC4"/>
    <mergeCell ref="BD3:BD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6">
        <f>+entero!BE53</f>
        <v>13292.634651074242</v>
      </c>
      <c r="BF6" s="69">
        <f>+entero!BF53</f>
        <v>13331.745666864328</v>
      </c>
      <c r="BG6" s="69">
        <f>+entero!BG53</f>
        <v>13318.983270056749</v>
      </c>
      <c r="BH6" s="69">
        <f>+entero!BH53</f>
        <v>13357.101870218556</v>
      </c>
      <c r="BI6" s="447">
        <f>+entero!BI53</f>
        <v>13352.679519753539</v>
      </c>
      <c r="BJ6" s="76">
        <f>+entero!BJ53</f>
        <v>67.155029631194338</v>
      </c>
      <c r="BK6" s="107">
        <f>+entero!BK53</f>
        <v>5.0547518602763741E-3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6">
        <f>+entero!BE54</f>
        <v>10984.835312909519</v>
      </c>
      <c r="BF7" s="69">
        <f>+entero!BF54</f>
        <v>11030.141203956164</v>
      </c>
      <c r="BG7" s="69">
        <f>+entero!BG54</f>
        <v>11017.680545989693</v>
      </c>
      <c r="BH7" s="69">
        <f>+entero!BH54</f>
        <v>11053.0988744722</v>
      </c>
      <c r="BI7" s="447">
        <f>+entero!BI54</f>
        <v>11045.203225262285</v>
      </c>
      <c r="BJ7" s="76">
        <f>+entero!BJ54</f>
        <v>64.924115797373815</v>
      </c>
      <c r="BK7" s="107">
        <f>+entero!BK54</f>
        <v>5.9127928489002279E-3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454">
        <f>+entero!BE55</f>
        <v>0.72217376106821218</v>
      </c>
      <c r="BF8" s="125">
        <f>+entero!BF55</f>
        <v>0.72334571920058222</v>
      </c>
      <c r="BG8" s="125">
        <f>+entero!BG55</f>
        <v>0.72336586235779343</v>
      </c>
      <c r="BH8" s="125">
        <f>+entero!BH55</f>
        <v>0.72428460813309892</v>
      </c>
      <c r="BI8" s="455">
        <f>+entero!BI55</f>
        <v>0.7227725962459447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6">
        <f>+entero!BE56</f>
        <v>3061.3017218456439</v>
      </c>
      <c r="BF10" s="69">
        <f>+entero!BF56</f>
        <v>3078.5133539374806</v>
      </c>
      <c r="BG10" s="69">
        <f>+entero!BG56</f>
        <v>3076.4472541925829</v>
      </c>
      <c r="BH10" s="69">
        <f>+entero!BH56</f>
        <v>3079.1168549608037</v>
      </c>
      <c r="BI10" s="447">
        <f>+entero!BI56</f>
        <v>3069.8647868966636</v>
      </c>
      <c r="BJ10" s="76">
        <f>+entero!BJ56</f>
        <v>28.686483239066547</v>
      </c>
      <c r="BK10" s="107">
        <f>+entero!BK56</f>
        <v>9.4326870623027137E-3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454">
        <f>+entero!BE57</f>
        <v>0.6426435006192921</v>
      </c>
      <c r="BF11" s="125">
        <f>+entero!BF57</f>
        <v>0.64537078060428621</v>
      </c>
      <c r="BG11" s="125">
        <f>+entero!BG57</f>
        <v>0.64587193586020064</v>
      </c>
      <c r="BH11" s="125">
        <f>+entero!BH57</f>
        <v>0.6461112924773238</v>
      </c>
      <c r="BI11" s="455">
        <f>+entero!BI57</f>
        <v>0.64404560965346824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6">
        <f>+entero!BE58</f>
        <v>3648.8336671126358</v>
      </c>
      <c r="BF13" s="69">
        <f>+entero!BF58</f>
        <v>3659.9581091111772</v>
      </c>
      <c r="BG13" s="69">
        <f>+entero!BG58</f>
        <v>3651.4924013327532</v>
      </c>
      <c r="BH13" s="69">
        <f>+entero!BH58</f>
        <v>3678.2299892511196</v>
      </c>
      <c r="BI13" s="447">
        <f>+entero!BI58</f>
        <v>3679.6204063269206</v>
      </c>
      <c r="BJ13" s="76">
        <f>+entero!BJ58</f>
        <v>23.685841364430871</v>
      </c>
      <c r="BK13" s="107">
        <f>+entero!BK58</f>
        <v>6.4787377737636209E-3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454">
        <f>+entero!BE59</f>
        <v>0.67206874658379179</v>
      </c>
      <c r="BF14" s="125">
        <f>+entero!BF59</f>
        <v>0.67222026810703062</v>
      </c>
      <c r="BG14" s="125">
        <f>+entero!BG59</f>
        <v>0.67160881970088238</v>
      </c>
      <c r="BH14" s="125">
        <f>+entero!BH59</f>
        <v>0.67408976356306327</v>
      </c>
      <c r="BI14" s="455">
        <f>+entero!BI59</f>
        <v>0.6714223864262534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6">
        <f>+entero!BE60</f>
        <v>3996.4716161253123</v>
      </c>
      <c r="BF16" s="69">
        <f>+entero!BF60</f>
        <v>3992.1680211836201</v>
      </c>
      <c r="BG16" s="69">
        <f>+entero!BG60</f>
        <v>3991.4370466690434</v>
      </c>
      <c r="BH16" s="69">
        <f>+entero!BH60</f>
        <v>3991.1655102710843</v>
      </c>
      <c r="BI16" s="447">
        <f>+entero!BI60</f>
        <v>3989.8712696894499</v>
      </c>
      <c r="BJ16" s="76">
        <f>+entero!BJ60</f>
        <v>-10.65736409766896</v>
      </c>
      <c r="BK16" s="107">
        <f>+entero!BK60</f>
        <v>-2.6639889557745766E-3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454">
        <f>+entero!BE61</f>
        <v>0.81979770044745826</v>
      </c>
      <c r="BF17" s="125">
        <f>+entero!BF61</f>
        <v>0.82006529996632793</v>
      </c>
      <c r="BG17" s="125">
        <f>+entero!BG61</f>
        <v>0.82027373425301009</v>
      </c>
      <c r="BH17" s="125">
        <f>+entero!BH61</f>
        <v>0.82039212910377191</v>
      </c>
      <c r="BI17" s="455">
        <f>+entero!BI61</f>
        <v>0.82040081695505673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6">
        <f>+entero!BE62</f>
        <v>278.22830782592717</v>
      </c>
      <c r="BF19" s="69">
        <f>+entero!BF62</f>
        <v>299.50171972388631</v>
      </c>
      <c r="BG19" s="69">
        <f>+entero!BG62</f>
        <v>298.30384379531489</v>
      </c>
      <c r="BH19" s="69">
        <f>+entero!BH62</f>
        <v>304.58651998919242</v>
      </c>
      <c r="BI19" s="447">
        <f>+entero!BI62</f>
        <v>305.84676234925075</v>
      </c>
      <c r="BJ19" s="76">
        <f>+entero!BJ62</f>
        <v>23.209155291545187</v>
      </c>
      <c r="BK19" s="107">
        <f>+entero!BK62</f>
        <v>8.2116302685815601E-2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454">
        <f>+entero!BE63</f>
        <v>0.75897874494662265</v>
      </c>
      <c r="BF20" s="125">
        <f>+entero!BF63</f>
        <v>0.77416381778938692</v>
      </c>
      <c r="BG20" s="125">
        <f>+entero!BG63</f>
        <v>0.77197136593536186</v>
      </c>
      <c r="BH20" s="125">
        <f>+entero!BH63</f>
        <v>0.77687317568339043</v>
      </c>
      <c r="BI20" s="455">
        <f>+entero!BI63</f>
        <v>0.77222611161755117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6">
        <f>+entero!BE64</f>
        <v>2307.7993381647234</v>
      </c>
      <c r="BF22" s="69">
        <f>+entero!BF64</f>
        <v>2301.6044629081634</v>
      </c>
      <c r="BG22" s="69">
        <f>+entero!BG64</f>
        <v>2301.3027240670554</v>
      </c>
      <c r="BH22" s="69">
        <f>+entero!BH64</f>
        <v>2304.0029957463553</v>
      </c>
      <c r="BI22" s="447">
        <f>+entero!BI64</f>
        <v>2307.4762944912536</v>
      </c>
      <c r="BJ22" s="76">
        <f>+entero!BJ64</f>
        <v>2.2309138338191588</v>
      </c>
      <c r="BK22" s="107">
        <f>+entero!BK64</f>
        <v>9.6775547303473708E-4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454">
        <f>+entero!BE65</f>
        <v>0.72748884805250846</v>
      </c>
      <c r="BF23" s="125">
        <f>+entero!BF65</f>
        <v>0.72707712227260046</v>
      </c>
      <c r="BG23" s="125">
        <f>+entero!BG65</f>
        <v>0.72704723818380912</v>
      </c>
      <c r="BH23" s="125">
        <f>+entero!BH65</f>
        <v>0.72733441900311269</v>
      </c>
      <c r="BI23" s="455">
        <f>+entero!BI65</f>
        <v>0.72808505566547943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6">
        <f>+entero!BE67</f>
        <v>2234.204176072235</v>
      </c>
      <c r="BF25" s="69">
        <f>+entero!BF67</f>
        <v>2234.1913092550794</v>
      </c>
      <c r="BG25" s="69">
        <f>+entero!BG67</f>
        <v>2272.5423250564336</v>
      </c>
      <c r="BH25" s="69">
        <f>+entero!BH67</f>
        <v>2275.9524830699775</v>
      </c>
      <c r="BI25" s="447">
        <f>+entero!BI67</f>
        <v>2264.4883747178333</v>
      </c>
      <c r="BJ25" s="76">
        <f>+entero!BJ67</f>
        <v>85.594582392776829</v>
      </c>
      <c r="BK25" s="107">
        <f>+entero!BK67</f>
        <v>3.9283503718389401E-2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6">
        <f>+entero!BE68</f>
        <v>728.50981941309271</v>
      </c>
      <c r="BF26" s="69">
        <f>+entero!BF68</f>
        <v>730.03081264108357</v>
      </c>
      <c r="BG26" s="69">
        <f>+entero!BG68</f>
        <v>768.56613995485327</v>
      </c>
      <c r="BH26" s="69">
        <f>+entero!BH68</f>
        <v>767.29085778781041</v>
      </c>
      <c r="BI26" s="447">
        <f>+entero!BI68</f>
        <v>762.87686230248312</v>
      </c>
      <c r="BJ26" s="76">
        <f>+entero!BJ68</f>
        <v>95.505191873589183</v>
      </c>
      <c r="BK26" s="107">
        <f>+entero!BK68</f>
        <v>0.14310645192986948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6">
        <f>+entero!BE69</f>
        <v>293.93352144469532</v>
      </c>
      <c r="BF27" s="69">
        <f>+entero!BF69</f>
        <v>293.89063205417608</v>
      </c>
      <c r="BG27" s="69">
        <f>+entero!BG69</f>
        <v>293.89740406320544</v>
      </c>
      <c r="BH27" s="69">
        <f>+entero!BH69</f>
        <v>293.9041760722348</v>
      </c>
      <c r="BI27" s="447">
        <f>+entero!BI69</f>
        <v>293.17539503386007</v>
      </c>
      <c r="BJ27" s="76">
        <f>+entero!BJ69</f>
        <v>-0.73103837471779798</v>
      </c>
      <c r="BK27" s="107">
        <f>+entero!BK69</f>
        <v>-2.4873166818418779E-3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6">
        <f>+entero!BE70</f>
        <v>565.6606094808127</v>
      </c>
      <c r="BF28" s="69">
        <f>+entero!BF70</f>
        <v>562.77234762979685</v>
      </c>
      <c r="BG28" s="69">
        <f>+entero!BG70</f>
        <v>562.61015801354404</v>
      </c>
      <c r="BH28" s="69">
        <f>+entero!BH70</f>
        <v>567.28995485327323</v>
      </c>
      <c r="BI28" s="447">
        <f>+entero!BI70</f>
        <v>562.27629796839744</v>
      </c>
      <c r="BJ28" s="76">
        <f>+entero!BJ70</f>
        <v>-9.292437923250418</v>
      </c>
      <c r="BK28" s="107">
        <f>+entero!BK70</f>
        <v>-1.625777853079069E-2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6">
        <f>+entero!BE71</f>
        <v>646.10022573363437</v>
      </c>
      <c r="BF29" s="69">
        <f>+entero!BF71</f>
        <v>647.49751693002258</v>
      </c>
      <c r="BG29" s="69">
        <f>+entero!BG71</f>
        <v>647.46862302483066</v>
      </c>
      <c r="BH29" s="69">
        <f>+entero!BH71</f>
        <v>647.46749435665913</v>
      </c>
      <c r="BI29" s="447">
        <f>+entero!BI71</f>
        <v>646.15981941309258</v>
      </c>
      <c r="BJ29" s="76">
        <f>+entero!BJ71</f>
        <v>0.11286681715580471</v>
      </c>
      <c r="BK29" s="107">
        <f>+entero!BK71</f>
        <v>1.7470373740224865E-4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6">
        <f>+entero!BE72</f>
        <v>672.54638826185112</v>
      </c>
      <c r="BF30" s="69">
        <f>+entero!BF72</f>
        <v>673.99164785553046</v>
      </c>
      <c r="BG30" s="69">
        <f>+entero!BG72</f>
        <v>711.4726862302482</v>
      </c>
      <c r="BH30" s="69">
        <f>+entero!BH72</f>
        <v>708.18036117381484</v>
      </c>
      <c r="BI30" s="447">
        <f>+entero!BI72</f>
        <v>700.1358916478556</v>
      </c>
      <c r="BJ30" s="76">
        <f>+entero!BJ72</f>
        <v>88.122799097065467</v>
      </c>
      <c r="BK30" s="107">
        <f>+entero!BK72</f>
        <v>0.14398842144010549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6">
        <f>+entero!BE73</f>
        <v>473.16027088036117</v>
      </c>
      <c r="BF31" s="69">
        <f>+entero!BF73</f>
        <v>478.65237020316027</v>
      </c>
      <c r="BG31" s="69">
        <f>+entero!BG73</f>
        <v>515.52584650112863</v>
      </c>
      <c r="BH31" s="69">
        <f>+entero!BH73</f>
        <v>511.01173814898414</v>
      </c>
      <c r="BI31" s="447">
        <f>+entero!BI73</f>
        <v>508.26365688487584</v>
      </c>
      <c r="BJ31" s="76">
        <f>+entero!BJ73</f>
        <v>100.95936794582389</v>
      </c>
      <c r="BK31" s="107">
        <f>+entero!BK73</f>
        <v>0.24787209633564955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6">
        <f>+entero!BE74</f>
        <v>199.38611738148992</v>
      </c>
      <c r="BF32" s="69">
        <f>+entero!BF74</f>
        <v>195.33927765237019</v>
      </c>
      <c r="BG32" s="69">
        <f>+entero!BG74</f>
        <v>195.9468397291196</v>
      </c>
      <c r="BH32" s="69">
        <f>+entero!BH74</f>
        <v>197.16862302483074</v>
      </c>
      <c r="BI32" s="447">
        <f>+entero!BI74</f>
        <v>191.87223476297979</v>
      </c>
      <c r="BJ32" s="76">
        <f>+entero!BJ74</f>
        <v>-12.836568848758361</v>
      </c>
      <c r="BK32" s="107">
        <f>+entero!BK74</f>
        <v>-6.2706481706106265E-2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6">
        <f>+entero!BE76</f>
        <v>10738.275132431945</v>
      </c>
      <c r="BF34" s="69">
        <f>+entero!BF76</f>
        <v>10731.579301582091</v>
      </c>
      <c r="BG34" s="69">
        <f>+entero!BG76</f>
        <v>10726.97866432553</v>
      </c>
      <c r="BH34" s="69">
        <f>+entero!BH76</f>
        <v>10724.979095969848</v>
      </c>
      <c r="BI34" s="447">
        <f>+entero!BI76</f>
        <v>10725.009614474226</v>
      </c>
      <c r="BJ34" s="76">
        <f>+entero!BJ76</f>
        <v>-30.142316558303719</v>
      </c>
      <c r="BK34" s="107">
        <f>+entero!BK76</f>
        <v>-2.8025932828835698E-3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454">
        <f>+entero!BE77</f>
        <v>0.79953921814170381</v>
      </c>
      <c r="BF35" s="125">
        <f>+entero!BF77</f>
        <v>0.79969957202166586</v>
      </c>
      <c r="BG35" s="125">
        <f>+entero!BG77</f>
        <v>0.79968420444692379</v>
      </c>
      <c r="BH35" s="125">
        <f>+entero!BH77</f>
        <v>0.7999916128995459</v>
      </c>
      <c r="BI35" s="455">
        <f>+entero!BI77</f>
        <v>0.80027430945412836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454">
        <f>+entero!BE78</f>
        <v>0.81960183897799999</v>
      </c>
      <c r="BF36" s="125">
        <f>+entero!BF78</f>
        <v>0.81977467262000003</v>
      </c>
      <c r="BG36" s="125">
        <f>+entero!BG78</f>
        <v>0.81977617510200007</v>
      </c>
      <c r="BH36" s="125">
        <f>+entero!BH78</f>
        <v>0.82009518425299999</v>
      </c>
      <c r="BI36" s="455">
        <f>+entero!BI78</f>
        <v>0.82038495849685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6">
        <f>+entero!BE79</f>
        <v>8498.9512558940442</v>
      </c>
      <c r="BF37" s="69">
        <f>+entero!BF79</f>
        <v>8494.6565541724704</v>
      </c>
      <c r="BG37" s="69">
        <f>+entero!BG79</f>
        <v>8490.3144741360265</v>
      </c>
      <c r="BH37" s="69">
        <f>+entero!BH79</f>
        <v>8486.7160591710126</v>
      </c>
      <c r="BI37" s="447">
        <f>+entero!BI79</f>
        <v>8487.2522145179573</v>
      </c>
      <c r="BJ37" s="76">
        <f>+entero!BJ79</f>
        <v>-28.369300157430189</v>
      </c>
      <c r="BK37" s="107">
        <f>+entero!BK79</f>
        <v>-3.331442115944161E-3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126">
        <f>+entero!BE80</f>
        <v>2239.3238765379015</v>
      </c>
      <c r="BF38" s="127">
        <f>+entero!BF80</f>
        <v>2236.9227474096206</v>
      </c>
      <c r="BG38" s="127">
        <f>+entero!BG80</f>
        <v>2236.6641901895041</v>
      </c>
      <c r="BH38" s="127">
        <f>+entero!BH80</f>
        <v>2238.263036798834</v>
      </c>
      <c r="BI38" s="448">
        <f>+entero!BI80</f>
        <v>2237.7573999562687</v>
      </c>
      <c r="BJ38" s="126">
        <f>+entero!BJ80</f>
        <v>-1.7730164008735301</v>
      </c>
      <c r="BK38" s="142">
        <f>+entero!BK80</f>
        <v>-7.9169114557398057E-4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670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7" t="str">
        <f>+entero!BE3</f>
        <v xml:space="preserve">   Semana 1*</v>
      </c>
      <c r="BF3" s="668"/>
      <c r="BG3" s="668"/>
      <c r="BH3" s="668"/>
      <c r="BI3" s="669"/>
      <c r="BJ3" s="665" t="s">
        <v>42</v>
      </c>
      <c r="BK3" s="666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671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  <c r="BB4" s="664"/>
      <c r="BC4" s="664"/>
      <c r="BD4" s="664"/>
      <c r="BE4" s="268">
        <f>+entero!BE4</f>
        <v>41365</v>
      </c>
      <c r="BF4" s="450">
        <f>+entero!BF4</f>
        <v>41366</v>
      </c>
      <c r="BG4" s="450">
        <f>+entero!BG4</f>
        <v>41367</v>
      </c>
      <c r="BH4" s="450">
        <f>+entero!BH4</f>
        <v>41368</v>
      </c>
      <c r="BI4" s="451">
        <f>+entero!BI4</f>
        <v>41369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3">
        <f>+entero!BE84</f>
        <v>6.9414873684630871</v>
      </c>
      <c r="BF8" s="113">
        <f>+entero!BF84</f>
        <v>6.9394725371243382</v>
      </c>
      <c r="BG8" s="113">
        <f>+entero!BG84</f>
        <v>6.9541763283292006</v>
      </c>
      <c r="BH8" s="113">
        <f>+entero!BH84</f>
        <v>6.9301721198751771</v>
      </c>
      <c r="BI8" s="113">
        <f>+entero!BI84</f>
        <v>6.9408708101612246</v>
      </c>
      <c r="BJ8" s="94">
        <f>+entero!BJ84</f>
        <v>1.2062895034684828E-2</v>
      </c>
      <c r="BK8" s="105">
        <f>+entero!BK84</f>
        <v>1.7409769735929892E-3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32">
        <f>+entero!BE86</f>
        <v>1.8221700000000001</v>
      </c>
      <c r="BF10" s="32">
        <f>+entero!BF86</f>
        <v>1.8224199999999999</v>
      </c>
      <c r="BG10" s="32">
        <f>+entero!BG86</f>
        <v>1.82267</v>
      </c>
      <c r="BH10" s="32">
        <f>+entero!BH86</f>
        <v>1.8229200000000001</v>
      </c>
      <c r="BI10" s="32">
        <f>+entero!BI86</f>
        <v>1.82317</v>
      </c>
      <c r="BJ10" s="94">
        <f>+entero!BJ86</f>
        <v>1.9700000000000273E-3</v>
      </c>
      <c r="BK10" s="105">
        <f>+entero!BK86</f>
        <v>1.0817043707445073E-3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41374.417340972221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J3:BK3"/>
    <mergeCell ref="AH3:AH4"/>
    <mergeCell ref="AI3:AI4"/>
    <mergeCell ref="AJ3:AJ4"/>
    <mergeCell ref="AL3:AL4"/>
    <mergeCell ref="BE3:BI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6">
        <f>+entero!BE89</f>
        <v>4203.0239500899997</v>
      </c>
      <c r="BF6" s="69">
        <f>+entero!BF89</f>
        <v>4204.5121143099996</v>
      </c>
      <c r="BG6" s="69">
        <f>+entero!BG89</f>
        <v>4196.5470279800002</v>
      </c>
      <c r="BH6" s="69">
        <f>+entero!BH89</f>
        <v>4196.2108137100004</v>
      </c>
      <c r="BI6" s="447">
        <f>+entero!BI89</f>
        <v>4188.0664004600003</v>
      </c>
      <c r="BJ6" s="14">
        <f>+entero!BJ89</f>
        <v>-14.194732579999254</v>
      </c>
      <c r="BK6" s="105">
        <f>+entero!BK89</f>
        <v>-3.3778797010957096E-3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6">
        <f>+entero!BE90</f>
        <v>3020.6350723999999</v>
      </c>
      <c r="BF7" s="69">
        <f>+entero!BF90</f>
        <v>3022.2162161199999</v>
      </c>
      <c r="BG7" s="69">
        <f>+entero!BG90</f>
        <v>3020.8128964900002</v>
      </c>
      <c r="BH7" s="69">
        <f>+entero!BH90</f>
        <v>3020.2965902300002</v>
      </c>
      <c r="BI7" s="447">
        <f>+entero!BI90</f>
        <v>3011.6738917399998</v>
      </c>
      <c r="BJ7" s="14">
        <f>+entero!BJ90</f>
        <v>-8.4453179600000112</v>
      </c>
      <c r="BK7" s="105">
        <f>+entero!BK90</f>
        <v>-2.7963525190910499E-3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6">
        <f>+entero!BE91</f>
        <v>682.38887769000007</v>
      </c>
      <c r="BF8" s="69">
        <f>+entero!BF91</f>
        <v>682.29589818999989</v>
      </c>
      <c r="BG8" s="69">
        <f>+entero!BG91</f>
        <v>675.73413148999998</v>
      </c>
      <c r="BH8" s="69">
        <f>+entero!BH91</f>
        <v>675.91422347999992</v>
      </c>
      <c r="BI8" s="447">
        <f>+entero!BI91</f>
        <v>676.39250872000002</v>
      </c>
      <c r="BJ8" s="14">
        <f>+entero!BJ91</f>
        <v>-5.749414619999925</v>
      </c>
      <c r="BK8" s="105">
        <f>+entero!BK91</f>
        <v>-8.4284727609891252E-3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6">
        <f>+entero!BE94</f>
        <v>2919.4182992798833</v>
      </c>
      <c r="BF11" s="69">
        <f>+entero!BF94</f>
        <v>2919.4182992798833</v>
      </c>
      <c r="BG11" s="69">
        <f>+entero!BG94</f>
        <v>2919.4182992798833</v>
      </c>
      <c r="BH11" s="69">
        <f>+entero!BH94</f>
        <v>2919.4182992798833</v>
      </c>
      <c r="BI11" s="447">
        <f>+entero!BI94</f>
        <v>2911.7193880903133</v>
      </c>
      <c r="BJ11" s="14">
        <f>+entero!BJ94</f>
        <v>-7.6989111895700262</v>
      </c>
      <c r="BK11" s="105">
        <f>+entero!BK94</f>
        <v>-2.6371387722921025E-3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6">
        <f>+entero!BE95</f>
        <v>1708.2693877551019</v>
      </c>
      <c r="BF12" s="69">
        <f>+entero!BF95</f>
        <v>1708.2693877551019</v>
      </c>
      <c r="BG12" s="69">
        <f>+entero!BG95</f>
        <v>1708.2693877551019</v>
      </c>
      <c r="BH12" s="69">
        <f>+entero!BH95</f>
        <v>1708.2693877551019</v>
      </c>
      <c r="BI12" s="447">
        <f>+entero!BI95</f>
        <v>1709.4152040816325</v>
      </c>
      <c r="BJ12" s="14">
        <f>+entero!BJ95</f>
        <v>1.1458163265306212</v>
      </c>
      <c r="BK12" s="105">
        <f>+entero!BK95</f>
        <v>6.707468592155319E-4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126">
        <f>+entero!BE96</f>
        <v>1980.9906412834227</v>
      </c>
      <c r="BF13" s="127">
        <f>+entero!BF96</f>
        <v>1980.9906412834227</v>
      </c>
      <c r="BG13" s="127">
        <f>+entero!BG96</f>
        <v>1980.9906412834227</v>
      </c>
      <c r="BH13" s="127">
        <f>+entero!BH96</f>
        <v>1980.9906412834227</v>
      </c>
      <c r="BI13" s="448">
        <f>+entero!BI96</f>
        <v>1994.0282234821607</v>
      </c>
      <c r="BJ13" s="81">
        <f>+entero!BJ96</f>
        <v>13.037582198737937</v>
      </c>
      <c r="BK13" s="143">
        <f>+entero!BK96</f>
        <v>6.5813446702056577E-3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BC3:BC4"/>
    <mergeCell ref="BD3:BD4"/>
    <mergeCell ref="AY3:AY4"/>
    <mergeCell ref="AZ3:AZ4"/>
    <mergeCell ref="BA3:BA4"/>
    <mergeCell ref="BB3:BB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4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4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4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4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4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4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4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4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4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B3:BB4"/>
    <mergeCell ref="BC3:BC4"/>
    <mergeCell ref="BD3:BD4"/>
    <mergeCell ref="V3:V4"/>
    <mergeCell ref="Z3:Z4"/>
    <mergeCell ref="Y3:Y4"/>
    <mergeCell ref="AW3:AW4"/>
    <mergeCell ref="AK3:AK4"/>
    <mergeCell ref="AJ3:AJ4"/>
    <mergeCell ref="AY3:AY4"/>
    <mergeCell ref="BA3:BA4"/>
    <mergeCell ref="AZ3:AZ4"/>
    <mergeCell ref="AT3:AT4"/>
    <mergeCell ref="AC3:AC4"/>
    <mergeCell ref="AI3:AI4"/>
    <mergeCell ref="AN3:A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2013-04-09T20:27:27Z</cp:lastPrinted>
  <dcterms:created xsi:type="dcterms:W3CDTF">2002-08-27T17:11:09Z</dcterms:created>
  <dcterms:modified xsi:type="dcterms:W3CDTF">2013-04-10T14:01:41Z</dcterms:modified>
</cp:coreProperties>
</file>